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35000" windowHeight="16240" tabRatio="831"/>
  </bookViews>
  <sheets>
    <sheet name="Juvenis-A_feminino" sheetId="18" r:id="rId1"/>
    <sheet name="Juvenis-A_masculinos" sheetId="34" r:id="rId2"/>
    <sheet name="Juvenis-B_femininos" sheetId="35" r:id="rId3"/>
    <sheet name="Juvenis-B_masculinos" sheetId="36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25" i="36" l="1"/>
  <c r="CJ31" i="36"/>
  <c r="CJ26" i="36"/>
  <c r="CJ28" i="36"/>
  <c r="CJ32" i="36"/>
  <c r="CJ33" i="36"/>
  <c r="CI25" i="36"/>
  <c r="CI31" i="36"/>
  <c r="CI26" i="36"/>
  <c r="CI28" i="36"/>
  <c r="CI32" i="36"/>
  <c r="CI33" i="36"/>
  <c r="CH25" i="36"/>
  <c r="CH31" i="36"/>
  <c r="CH26" i="36"/>
  <c r="CH28" i="36"/>
  <c r="CH32" i="36"/>
  <c r="CH33" i="36"/>
  <c r="CG9" i="36"/>
  <c r="CG10" i="36"/>
  <c r="CG11" i="36"/>
  <c r="CG12" i="36"/>
  <c r="CG13" i="36"/>
  <c r="CG14" i="36"/>
  <c r="CG15" i="36"/>
  <c r="CG16" i="36"/>
  <c r="CG17" i="36"/>
  <c r="CG18" i="36"/>
  <c r="CG19" i="36"/>
  <c r="CG20" i="36"/>
  <c r="CG21" i="36"/>
  <c r="CG22" i="36"/>
  <c r="CG23" i="36"/>
  <c r="CG24" i="36"/>
  <c r="CG25" i="36"/>
  <c r="CG31" i="36"/>
  <c r="CG26" i="36"/>
  <c r="CG28" i="36"/>
  <c r="CG32" i="36"/>
  <c r="CG33" i="36"/>
  <c r="CF9" i="36"/>
  <c r="CF25" i="36"/>
  <c r="CF31" i="36"/>
  <c r="CF26" i="36"/>
  <c r="CF28" i="36"/>
  <c r="CF32" i="36"/>
  <c r="CF33" i="36"/>
  <c r="CE25" i="36"/>
  <c r="CE31" i="36"/>
  <c r="CE26" i="36"/>
  <c r="CE28" i="36"/>
  <c r="CE32" i="36"/>
  <c r="CE33" i="36"/>
  <c r="CD25" i="36"/>
  <c r="CD31" i="36"/>
  <c r="CD26" i="36"/>
  <c r="CD28" i="36"/>
  <c r="CD32" i="36"/>
  <c r="CD33" i="36"/>
  <c r="CC25" i="36"/>
  <c r="CC31" i="36"/>
  <c r="CC26" i="36"/>
  <c r="CC28" i="36"/>
  <c r="CC32" i="36"/>
  <c r="CC33" i="36"/>
  <c r="CB9" i="36"/>
  <c r="CB10" i="36"/>
  <c r="CB11" i="36"/>
  <c r="CB12" i="36"/>
  <c r="CB13" i="36"/>
  <c r="CB14" i="36"/>
  <c r="CB15" i="36"/>
  <c r="CB16" i="36"/>
  <c r="CB17" i="36"/>
  <c r="CB18" i="36"/>
  <c r="CB19" i="36"/>
  <c r="CB20" i="36"/>
  <c r="CB21" i="36"/>
  <c r="CB22" i="36"/>
  <c r="CB23" i="36"/>
  <c r="CB24" i="36"/>
  <c r="CB25" i="36"/>
  <c r="CB31" i="36"/>
  <c r="CB26" i="36"/>
  <c r="CB28" i="36"/>
  <c r="CB32" i="36"/>
  <c r="CB33" i="36"/>
  <c r="CA9" i="36"/>
  <c r="CA25" i="36"/>
  <c r="CA31" i="36"/>
  <c r="CA26" i="36"/>
  <c r="CA28" i="36"/>
  <c r="CA32" i="36"/>
  <c r="CA33" i="36"/>
  <c r="BZ25" i="36"/>
  <c r="BZ31" i="36"/>
  <c r="BZ26" i="36"/>
  <c r="BZ28" i="36"/>
  <c r="BZ32" i="36"/>
  <c r="BZ33" i="36"/>
  <c r="BY25" i="36"/>
  <c r="BY31" i="36"/>
  <c r="BY26" i="36"/>
  <c r="BY28" i="36"/>
  <c r="BY32" i="36"/>
  <c r="BY33" i="36"/>
  <c r="BX25" i="36"/>
  <c r="BX31" i="36"/>
  <c r="BX26" i="36"/>
  <c r="BX28" i="36"/>
  <c r="BX32" i="36"/>
  <c r="BX33" i="36"/>
  <c r="BV25" i="36"/>
  <c r="BV31" i="36"/>
  <c r="BV26" i="36"/>
  <c r="BV28" i="36"/>
  <c r="BV32" i="36"/>
  <c r="BV33" i="36"/>
  <c r="BU25" i="36"/>
  <c r="BU31" i="36"/>
  <c r="BU26" i="36"/>
  <c r="BU28" i="36"/>
  <c r="BU32" i="36"/>
  <c r="BU33" i="36"/>
  <c r="BT25" i="36"/>
  <c r="BT31" i="36"/>
  <c r="BT26" i="36"/>
  <c r="BT28" i="36"/>
  <c r="BT32" i="36"/>
  <c r="BT33" i="36"/>
  <c r="BE9" i="36"/>
  <c r="BS9" i="36"/>
  <c r="BS25" i="36"/>
  <c r="BS31" i="36"/>
  <c r="BS26" i="36"/>
  <c r="BS28" i="36"/>
  <c r="BS32" i="36"/>
  <c r="BS33" i="36"/>
  <c r="BP9" i="36"/>
  <c r="BR9" i="36"/>
  <c r="BR25" i="36"/>
  <c r="BR31" i="36"/>
  <c r="BR26" i="36"/>
  <c r="BR28" i="36"/>
  <c r="BR32" i="36"/>
  <c r="BR33" i="36"/>
  <c r="BQ9" i="36"/>
  <c r="BQ25" i="36"/>
  <c r="BQ31" i="36"/>
  <c r="BQ26" i="36"/>
  <c r="BQ28" i="36"/>
  <c r="BQ32" i="36"/>
  <c r="BQ33" i="36"/>
  <c r="BP25" i="36"/>
  <c r="BP31" i="36"/>
  <c r="BP26" i="36"/>
  <c r="BP28" i="36"/>
  <c r="BP32" i="36"/>
  <c r="BP33" i="36"/>
  <c r="AW9" i="36"/>
  <c r="BF9" i="36"/>
  <c r="BK9" i="36"/>
  <c r="BO9" i="36"/>
  <c r="BO25" i="36"/>
  <c r="BO31" i="36"/>
  <c r="BO26" i="36"/>
  <c r="BO28" i="36"/>
  <c r="BO32" i="36"/>
  <c r="BO33" i="36"/>
  <c r="AZ9" i="36"/>
  <c r="BI9" i="36"/>
  <c r="BN9" i="36"/>
  <c r="BN25" i="36"/>
  <c r="BN31" i="36"/>
  <c r="BN26" i="36"/>
  <c r="BN28" i="36"/>
  <c r="BN32" i="36"/>
  <c r="BN33" i="36"/>
  <c r="AY9" i="36"/>
  <c r="BH9" i="36"/>
  <c r="BM9" i="36"/>
  <c r="BM25" i="36"/>
  <c r="BM31" i="36"/>
  <c r="BM26" i="36"/>
  <c r="BM28" i="36"/>
  <c r="BM32" i="36"/>
  <c r="BM33" i="36"/>
  <c r="AX9" i="36"/>
  <c r="BG9" i="36"/>
  <c r="BL9" i="36"/>
  <c r="BL25" i="36"/>
  <c r="BL31" i="36"/>
  <c r="BL26" i="36"/>
  <c r="BL28" i="36"/>
  <c r="BL32" i="36"/>
  <c r="BL33" i="36"/>
  <c r="BK25" i="36"/>
  <c r="BK31" i="36"/>
  <c r="BK26" i="36"/>
  <c r="BK28" i="36"/>
  <c r="BK32" i="36"/>
  <c r="BK33" i="36"/>
  <c r="BJ9" i="36"/>
  <c r="BJ25" i="36"/>
  <c r="BJ31" i="36"/>
  <c r="BJ26" i="36"/>
  <c r="BJ28" i="36"/>
  <c r="BJ32" i="36"/>
  <c r="BJ33" i="36"/>
  <c r="BI25" i="36"/>
  <c r="BI31" i="36"/>
  <c r="BI26" i="36"/>
  <c r="BI28" i="36"/>
  <c r="BI32" i="36"/>
  <c r="BI33" i="36"/>
  <c r="BH25" i="36"/>
  <c r="BH31" i="36"/>
  <c r="BH26" i="36"/>
  <c r="BH28" i="36"/>
  <c r="BH32" i="36"/>
  <c r="BH33" i="36"/>
  <c r="BG25" i="36"/>
  <c r="BG31" i="36"/>
  <c r="BG26" i="36"/>
  <c r="BG28" i="36"/>
  <c r="BG32" i="36"/>
  <c r="BG33" i="36"/>
  <c r="BF25" i="36"/>
  <c r="BF31" i="36"/>
  <c r="BF26" i="36"/>
  <c r="BF28" i="36"/>
  <c r="BF32" i="36"/>
  <c r="BF33" i="36"/>
  <c r="BE25" i="36"/>
  <c r="BE31" i="36"/>
  <c r="BE26" i="36"/>
  <c r="BE28" i="36"/>
  <c r="BE32" i="36"/>
  <c r="BE33" i="36"/>
  <c r="BD25" i="36"/>
  <c r="BD31" i="36"/>
  <c r="BD26" i="36"/>
  <c r="BD28" i="36"/>
  <c r="BD32" i="36"/>
  <c r="BD33" i="36"/>
  <c r="BC25" i="36"/>
  <c r="BC31" i="36"/>
  <c r="BC26" i="36"/>
  <c r="BC28" i="36"/>
  <c r="BC32" i="36"/>
  <c r="BC33" i="36"/>
  <c r="BB25" i="36"/>
  <c r="BB31" i="36"/>
  <c r="BB26" i="36"/>
  <c r="BB28" i="36"/>
  <c r="BB32" i="36"/>
  <c r="BB33" i="36"/>
  <c r="BA25" i="36"/>
  <c r="BA31" i="36"/>
  <c r="BA26" i="36"/>
  <c r="BA28" i="36"/>
  <c r="BA32" i="36"/>
  <c r="BA33" i="36"/>
  <c r="AZ25" i="36"/>
  <c r="AZ31" i="36"/>
  <c r="AZ26" i="36"/>
  <c r="AZ28" i="36"/>
  <c r="AZ32" i="36"/>
  <c r="AZ33" i="36"/>
  <c r="AY25" i="36"/>
  <c r="AY31" i="36"/>
  <c r="AY26" i="36"/>
  <c r="AY28" i="36"/>
  <c r="AY32" i="36"/>
  <c r="AY33" i="36"/>
  <c r="AX25" i="36"/>
  <c r="AX31" i="36"/>
  <c r="AX26" i="36"/>
  <c r="AX28" i="36"/>
  <c r="AX32" i="36"/>
  <c r="AX33" i="36"/>
  <c r="AW25" i="36"/>
  <c r="AW31" i="36"/>
  <c r="AW26" i="36"/>
  <c r="AW28" i="36"/>
  <c r="AW32" i="36"/>
  <c r="AW33" i="36"/>
  <c r="AV25" i="36"/>
  <c r="AV31" i="36"/>
  <c r="AV26" i="36"/>
  <c r="AV28" i="36"/>
  <c r="AV32" i="36"/>
  <c r="AV33" i="36"/>
  <c r="AU25" i="36"/>
  <c r="AU31" i="36"/>
  <c r="AU26" i="36"/>
  <c r="AU28" i="36"/>
  <c r="AU32" i="36"/>
  <c r="AU33" i="36"/>
  <c r="AT25" i="36"/>
  <c r="AT31" i="36"/>
  <c r="AT26" i="36"/>
  <c r="AT28" i="36"/>
  <c r="AT32" i="36"/>
  <c r="AT33" i="36"/>
  <c r="AS25" i="36"/>
  <c r="AS31" i="36"/>
  <c r="AS26" i="36"/>
  <c r="AS28" i="36"/>
  <c r="AS32" i="36"/>
  <c r="AS33" i="36"/>
  <c r="AR25" i="36"/>
  <c r="AR31" i="36"/>
  <c r="AR26" i="36"/>
  <c r="AR28" i="36"/>
  <c r="AR32" i="36"/>
  <c r="AR33" i="36"/>
  <c r="AQ9" i="36"/>
  <c r="AQ25" i="36"/>
  <c r="AQ31" i="36"/>
  <c r="AQ26" i="36"/>
  <c r="AQ28" i="36"/>
  <c r="AQ32" i="36"/>
  <c r="AQ33" i="36"/>
  <c r="AP25" i="36"/>
  <c r="AP31" i="36"/>
  <c r="AP26" i="36"/>
  <c r="AP28" i="36"/>
  <c r="AP32" i="36"/>
  <c r="AP33" i="36"/>
  <c r="AL9" i="36"/>
  <c r="AN9" i="36"/>
  <c r="AO9" i="36"/>
  <c r="AO25" i="36"/>
  <c r="AO31" i="36"/>
  <c r="AO26" i="36"/>
  <c r="AO28" i="36"/>
  <c r="AO32" i="36"/>
  <c r="AO33" i="36"/>
  <c r="AN25" i="36"/>
  <c r="AN31" i="36"/>
  <c r="AN26" i="36"/>
  <c r="AN28" i="36"/>
  <c r="AN32" i="36"/>
  <c r="AN33" i="36"/>
  <c r="AM25" i="36"/>
  <c r="AM31" i="36"/>
  <c r="AM26" i="36"/>
  <c r="AM28" i="36"/>
  <c r="AM32" i="36"/>
  <c r="AM33" i="36"/>
  <c r="AL25" i="36"/>
  <c r="AL31" i="36"/>
  <c r="AL26" i="36"/>
  <c r="AL28" i="36"/>
  <c r="AL32" i="36"/>
  <c r="AL33" i="36"/>
  <c r="AK25" i="36"/>
  <c r="AK31" i="36"/>
  <c r="AK26" i="36"/>
  <c r="AK28" i="36"/>
  <c r="AK32" i="36"/>
  <c r="AK33" i="36"/>
  <c r="AJ25" i="36"/>
  <c r="AJ31" i="36"/>
  <c r="AJ26" i="36"/>
  <c r="AJ28" i="36"/>
  <c r="AJ32" i="36"/>
  <c r="AJ33" i="36"/>
  <c r="AI9" i="36"/>
  <c r="AI10" i="36"/>
  <c r="AI11" i="36"/>
  <c r="AI12" i="36"/>
  <c r="AI13" i="36"/>
  <c r="AI14" i="36"/>
  <c r="AI15" i="36"/>
  <c r="AI16" i="36"/>
  <c r="AI17" i="36"/>
  <c r="AI18" i="36"/>
  <c r="AI19" i="36"/>
  <c r="AI20" i="36"/>
  <c r="AI21" i="36"/>
  <c r="AI22" i="36"/>
  <c r="AI23" i="36"/>
  <c r="AI24" i="36"/>
  <c r="AI25" i="36"/>
  <c r="AI31" i="36"/>
  <c r="AI26" i="36"/>
  <c r="AI28" i="36"/>
  <c r="AI32" i="36"/>
  <c r="AI33" i="36"/>
  <c r="AH25" i="36"/>
  <c r="AH31" i="36"/>
  <c r="AH26" i="36"/>
  <c r="AH28" i="36"/>
  <c r="AH32" i="36"/>
  <c r="AH33" i="36"/>
  <c r="AG25" i="36"/>
  <c r="AG31" i="36"/>
  <c r="AG26" i="36"/>
  <c r="AG28" i="36"/>
  <c r="AG32" i="36"/>
  <c r="AG33" i="36"/>
  <c r="AF25" i="36"/>
  <c r="AF31" i="36"/>
  <c r="AF26" i="36"/>
  <c r="AF28" i="36"/>
  <c r="AF32" i="36"/>
  <c r="AF33" i="36"/>
  <c r="AE25" i="36"/>
  <c r="AE31" i="36"/>
  <c r="AE26" i="36"/>
  <c r="AE28" i="36"/>
  <c r="AE32" i="36"/>
  <c r="AE33" i="36"/>
  <c r="AD9" i="36"/>
  <c r="AD10" i="36"/>
  <c r="AD11" i="36"/>
  <c r="AD12" i="36"/>
  <c r="AD13" i="36"/>
  <c r="AD14" i="36"/>
  <c r="AD15" i="36"/>
  <c r="AD16" i="36"/>
  <c r="AD17" i="36"/>
  <c r="AD18" i="36"/>
  <c r="AD19" i="36"/>
  <c r="AD20" i="36"/>
  <c r="AD21" i="36"/>
  <c r="AD22" i="36"/>
  <c r="AD23" i="36"/>
  <c r="AD24" i="36"/>
  <c r="AD25" i="36"/>
  <c r="AD31" i="36"/>
  <c r="AD26" i="36"/>
  <c r="AD28" i="36"/>
  <c r="AD32" i="36"/>
  <c r="AD33" i="36"/>
  <c r="AC25" i="36"/>
  <c r="AC31" i="36"/>
  <c r="AC26" i="36"/>
  <c r="AC28" i="36"/>
  <c r="AC32" i="36"/>
  <c r="AC33" i="36"/>
  <c r="AB25" i="36"/>
  <c r="AB31" i="36"/>
  <c r="AB26" i="36"/>
  <c r="AB28" i="36"/>
  <c r="AB32" i="36"/>
  <c r="AB33" i="36"/>
  <c r="AA25" i="36"/>
  <c r="AA31" i="36"/>
  <c r="AA26" i="36"/>
  <c r="AA28" i="36"/>
  <c r="AA32" i="36"/>
  <c r="AA33" i="36"/>
  <c r="Z25" i="36"/>
  <c r="Z31" i="36"/>
  <c r="Z26" i="36"/>
  <c r="Z28" i="36"/>
  <c r="Z32" i="36"/>
  <c r="Z33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31" i="36"/>
  <c r="Y26" i="36"/>
  <c r="Y28" i="36"/>
  <c r="Y32" i="36"/>
  <c r="Y33" i="36"/>
  <c r="X25" i="36"/>
  <c r="X31" i="36"/>
  <c r="X26" i="36"/>
  <c r="X28" i="36"/>
  <c r="X32" i="36"/>
  <c r="X33" i="36"/>
  <c r="W25" i="36"/>
  <c r="W31" i="36"/>
  <c r="W26" i="36"/>
  <c r="W28" i="36"/>
  <c r="W32" i="36"/>
  <c r="W33" i="36"/>
  <c r="V25" i="36"/>
  <c r="V31" i="36"/>
  <c r="V26" i="36"/>
  <c r="V28" i="36"/>
  <c r="V32" i="36"/>
  <c r="V33" i="36"/>
  <c r="U25" i="36"/>
  <c r="U31" i="36"/>
  <c r="U26" i="36"/>
  <c r="U28" i="36"/>
  <c r="U32" i="36"/>
  <c r="U33" i="36"/>
  <c r="S25" i="36"/>
  <c r="S31" i="36"/>
  <c r="S26" i="36"/>
  <c r="S28" i="36"/>
  <c r="S32" i="36"/>
  <c r="S33" i="36"/>
  <c r="R25" i="36"/>
  <c r="R31" i="36"/>
  <c r="R26" i="36"/>
  <c r="R28" i="36"/>
  <c r="R32" i="36"/>
  <c r="R33" i="36"/>
  <c r="Q9" i="36"/>
  <c r="Q25" i="36"/>
  <c r="Q31" i="36"/>
  <c r="Q26" i="36"/>
  <c r="Q28" i="36"/>
  <c r="Q32" i="36"/>
  <c r="Q33" i="36"/>
  <c r="P25" i="36"/>
  <c r="P31" i="36"/>
  <c r="P26" i="36"/>
  <c r="P28" i="36"/>
  <c r="P32" i="36"/>
  <c r="P33" i="36"/>
  <c r="O25" i="36"/>
  <c r="O31" i="36"/>
  <c r="O26" i="36"/>
  <c r="O28" i="36"/>
  <c r="O32" i="36"/>
  <c r="O33" i="36"/>
  <c r="N25" i="36"/>
  <c r="N31" i="36"/>
  <c r="N26" i="36"/>
  <c r="N28" i="36"/>
  <c r="N32" i="36"/>
  <c r="N33" i="36"/>
  <c r="M9" i="36"/>
  <c r="M25" i="36"/>
  <c r="M31" i="36"/>
  <c r="M26" i="36"/>
  <c r="M28" i="36"/>
  <c r="M32" i="36"/>
  <c r="M33" i="36"/>
  <c r="L25" i="36"/>
  <c r="L31" i="36"/>
  <c r="L26" i="36"/>
  <c r="L28" i="36"/>
  <c r="L32" i="36"/>
  <c r="L33" i="36"/>
  <c r="K9" i="36"/>
  <c r="K25" i="36"/>
  <c r="K31" i="36"/>
  <c r="K26" i="36"/>
  <c r="K28" i="36"/>
  <c r="K32" i="36"/>
  <c r="K33" i="36"/>
  <c r="J25" i="36"/>
  <c r="J31" i="36"/>
  <c r="J26" i="36"/>
  <c r="J28" i="36"/>
  <c r="J32" i="36"/>
  <c r="J33" i="36"/>
  <c r="I25" i="36"/>
  <c r="I31" i="36"/>
  <c r="I26" i="36"/>
  <c r="I28" i="36"/>
  <c r="I32" i="36"/>
  <c r="I33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31" i="36"/>
  <c r="H26" i="36"/>
  <c r="H28" i="36"/>
  <c r="H32" i="36"/>
  <c r="H33" i="36"/>
  <c r="CJ30" i="36"/>
  <c r="CI30" i="36"/>
  <c r="CH30" i="36"/>
  <c r="CG30" i="36"/>
  <c r="CF30" i="36"/>
  <c r="CE30" i="36"/>
  <c r="CD30" i="36"/>
  <c r="CC30" i="36"/>
  <c r="CB30" i="36"/>
  <c r="CA30" i="36"/>
  <c r="BZ30" i="36"/>
  <c r="BY30" i="36"/>
  <c r="BX30" i="36"/>
  <c r="BV30" i="36"/>
  <c r="BU30" i="36"/>
  <c r="BT30" i="36"/>
  <c r="BS30" i="36"/>
  <c r="BR30" i="36"/>
  <c r="BQ30" i="36"/>
  <c r="BP30" i="36"/>
  <c r="BO30" i="36"/>
  <c r="BN30" i="36"/>
  <c r="BM30" i="36"/>
  <c r="BL30" i="36"/>
  <c r="BK30" i="36"/>
  <c r="BJ30" i="36"/>
  <c r="BI30" i="36"/>
  <c r="BH30" i="36"/>
  <c r="BG30" i="36"/>
  <c r="BF30" i="36"/>
  <c r="BE30" i="36"/>
  <c r="BD30" i="36"/>
  <c r="BC30" i="36"/>
  <c r="BB30" i="36"/>
  <c r="BA30" i="36"/>
  <c r="AZ30" i="36"/>
  <c r="AY30" i="36"/>
  <c r="AX30" i="36"/>
  <c r="AW30" i="36"/>
  <c r="AV30" i="36"/>
  <c r="AU30" i="36"/>
  <c r="AT30" i="36"/>
  <c r="AS30" i="36"/>
  <c r="AR30" i="36"/>
  <c r="AQ30" i="36"/>
  <c r="AP30" i="36"/>
  <c r="AO30" i="36"/>
  <c r="AN30" i="36"/>
  <c r="AM30" i="36"/>
  <c r="AL30" i="36"/>
  <c r="AK30" i="36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CJ27" i="36"/>
  <c r="CI27" i="36"/>
  <c r="CH27" i="36"/>
  <c r="CG27" i="36"/>
  <c r="CF27" i="36"/>
  <c r="CE27" i="36"/>
  <c r="CD27" i="36"/>
  <c r="CC27" i="36"/>
  <c r="CB27" i="36"/>
  <c r="CA27" i="36"/>
  <c r="BZ27" i="36"/>
  <c r="BY27" i="36"/>
  <c r="BX27" i="36"/>
  <c r="BV27" i="36"/>
  <c r="BU27" i="36"/>
  <c r="BT27" i="36"/>
  <c r="BS27" i="36"/>
  <c r="BR27" i="36"/>
  <c r="BQ27" i="36"/>
  <c r="BP27" i="36"/>
  <c r="BO27" i="36"/>
  <c r="BN27" i="36"/>
  <c r="BM27" i="36"/>
  <c r="BL27" i="36"/>
  <c r="BK27" i="36"/>
  <c r="BJ27" i="36"/>
  <c r="BI27" i="36"/>
  <c r="BH27" i="36"/>
  <c r="BG27" i="36"/>
  <c r="BF27" i="36"/>
  <c r="BE27" i="36"/>
  <c r="BD27" i="36"/>
  <c r="BC27" i="36"/>
  <c r="BB27" i="36"/>
  <c r="BA27" i="36"/>
  <c r="AZ27" i="36"/>
  <c r="AY27" i="36"/>
  <c r="AX27" i="36"/>
  <c r="AW27" i="36"/>
  <c r="AV27" i="36"/>
  <c r="AU27" i="36"/>
  <c r="AT27" i="36"/>
  <c r="AS27" i="36"/>
  <c r="AR27" i="36"/>
  <c r="AQ27" i="36"/>
  <c r="AP27" i="36"/>
  <c r="AO27" i="36"/>
  <c r="AN27" i="36"/>
  <c r="AM27" i="36"/>
  <c r="AL27" i="36"/>
  <c r="AK27" i="36"/>
  <c r="AJ27" i="36"/>
  <c r="AI27" i="36"/>
  <c r="AH27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U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CF24" i="36"/>
  <c r="CA24" i="36"/>
  <c r="BE24" i="36"/>
  <c r="BS24" i="36"/>
  <c r="BP24" i="36"/>
  <c r="BR24" i="36"/>
  <c r="BQ24" i="36"/>
  <c r="AW24" i="36"/>
  <c r="BF24" i="36"/>
  <c r="BK24" i="36"/>
  <c r="BO24" i="36"/>
  <c r="AZ24" i="36"/>
  <c r="BI24" i="36"/>
  <c r="BN24" i="36"/>
  <c r="AY24" i="36"/>
  <c r="BH24" i="36"/>
  <c r="BM24" i="36"/>
  <c r="AX24" i="36"/>
  <c r="BG24" i="36"/>
  <c r="BL24" i="36"/>
  <c r="BJ24" i="36"/>
  <c r="AQ24" i="36"/>
  <c r="AL24" i="36"/>
  <c r="AN24" i="36"/>
  <c r="AO24" i="36"/>
  <c r="Q24" i="36"/>
  <c r="M24" i="36"/>
  <c r="K24" i="36"/>
  <c r="CF23" i="36"/>
  <c r="CA23" i="36"/>
  <c r="BE23" i="36"/>
  <c r="BS23" i="36"/>
  <c r="BP23" i="36"/>
  <c r="BR23" i="36"/>
  <c r="BQ23" i="36"/>
  <c r="AW23" i="36"/>
  <c r="BF23" i="36"/>
  <c r="BK23" i="36"/>
  <c r="BO23" i="36"/>
  <c r="AZ23" i="36"/>
  <c r="BI23" i="36"/>
  <c r="BN23" i="36"/>
  <c r="AY23" i="36"/>
  <c r="BH23" i="36"/>
  <c r="BM23" i="36"/>
  <c r="AX23" i="36"/>
  <c r="BG23" i="36"/>
  <c r="BL23" i="36"/>
  <c r="BJ23" i="36"/>
  <c r="AQ23" i="36"/>
  <c r="AL23" i="36"/>
  <c r="AN23" i="36"/>
  <c r="AO23" i="36"/>
  <c r="Q23" i="36"/>
  <c r="M23" i="36"/>
  <c r="K23" i="36"/>
  <c r="CF22" i="36"/>
  <c r="CA22" i="36"/>
  <c r="BE22" i="36"/>
  <c r="BS22" i="36"/>
  <c r="BP22" i="36"/>
  <c r="BR22" i="36"/>
  <c r="BQ22" i="36"/>
  <c r="AW22" i="36"/>
  <c r="BF22" i="36"/>
  <c r="BK22" i="36"/>
  <c r="BO22" i="36"/>
  <c r="AZ22" i="36"/>
  <c r="BI22" i="36"/>
  <c r="BN22" i="36"/>
  <c r="AY22" i="36"/>
  <c r="BH22" i="36"/>
  <c r="BM22" i="36"/>
  <c r="AX22" i="36"/>
  <c r="BG22" i="36"/>
  <c r="BL22" i="36"/>
  <c r="BJ22" i="36"/>
  <c r="AQ22" i="36"/>
  <c r="AL22" i="36"/>
  <c r="AN22" i="36"/>
  <c r="AO22" i="36"/>
  <c r="Q22" i="36"/>
  <c r="M22" i="36"/>
  <c r="K22" i="36"/>
  <c r="CF21" i="36"/>
  <c r="CA21" i="36"/>
  <c r="BE21" i="36"/>
  <c r="BS21" i="36"/>
  <c r="BP21" i="36"/>
  <c r="BR21" i="36"/>
  <c r="BQ21" i="36"/>
  <c r="AW21" i="36"/>
  <c r="BF21" i="36"/>
  <c r="BK21" i="36"/>
  <c r="BO21" i="36"/>
  <c r="AZ21" i="36"/>
  <c r="BI21" i="36"/>
  <c r="BN21" i="36"/>
  <c r="AY21" i="36"/>
  <c r="BH21" i="36"/>
  <c r="BM21" i="36"/>
  <c r="AX21" i="36"/>
  <c r="BG21" i="36"/>
  <c r="BL21" i="36"/>
  <c r="BJ21" i="36"/>
  <c r="AQ21" i="36"/>
  <c r="AL21" i="36"/>
  <c r="AN21" i="36"/>
  <c r="AO21" i="36"/>
  <c r="Q21" i="36"/>
  <c r="M21" i="36"/>
  <c r="K21" i="36"/>
  <c r="CF20" i="36"/>
  <c r="CA20" i="36"/>
  <c r="BE20" i="36"/>
  <c r="BS20" i="36"/>
  <c r="BP20" i="36"/>
  <c r="BR20" i="36"/>
  <c r="BQ20" i="36"/>
  <c r="AW20" i="36"/>
  <c r="BF20" i="36"/>
  <c r="BK20" i="36"/>
  <c r="BO20" i="36"/>
  <c r="AZ20" i="36"/>
  <c r="BI20" i="36"/>
  <c r="BN20" i="36"/>
  <c r="AY20" i="36"/>
  <c r="BH20" i="36"/>
  <c r="BM20" i="36"/>
  <c r="AX20" i="36"/>
  <c r="BG20" i="36"/>
  <c r="BL20" i="36"/>
  <c r="BJ20" i="36"/>
  <c r="AQ20" i="36"/>
  <c r="AL20" i="36"/>
  <c r="AN20" i="36"/>
  <c r="AO20" i="36"/>
  <c r="Q20" i="36"/>
  <c r="M20" i="36"/>
  <c r="K20" i="36"/>
  <c r="CF19" i="36"/>
  <c r="CA19" i="36"/>
  <c r="BE19" i="36"/>
  <c r="BS19" i="36"/>
  <c r="BP19" i="36"/>
  <c r="BR19" i="36"/>
  <c r="BQ19" i="36"/>
  <c r="AW19" i="36"/>
  <c r="BF19" i="36"/>
  <c r="BK19" i="36"/>
  <c r="BO19" i="36"/>
  <c r="AZ19" i="36"/>
  <c r="BI19" i="36"/>
  <c r="BN19" i="36"/>
  <c r="AY19" i="36"/>
  <c r="BH19" i="36"/>
  <c r="BM19" i="36"/>
  <c r="AX19" i="36"/>
  <c r="BG19" i="36"/>
  <c r="BL19" i="36"/>
  <c r="BJ19" i="36"/>
  <c r="AQ19" i="36"/>
  <c r="AL19" i="36"/>
  <c r="AN19" i="36"/>
  <c r="AO19" i="36"/>
  <c r="Q19" i="36"/>
  <c r="M19" i="36"/>
  <c r="K19" i="36"/>
  <c r="CF18" i="36"/>
  <c r="CA18" i="36"/>
  <c r="BE18" i="36"/>
  <c r="BS18" i="36"/>
  <c r="BP18" i="36"/>
  <c r="BR18" i="36"/>
  <c r="BQ18" i="36"/>
  <c r="AW18" i="36"/>
  <c r="BF18" i="36"/>
  <c r="BK18" i="36"/>
  <c r="BO18" i="36"/>
  <c r="AZ18" i="36"/>
  <c r="BI18" i="36"/>
  <c r="BN18" i="36"/>
  <c r="AY18" i="36"/>
  <c r="BH18" i="36"/>
  <c r="BM18" i="36"/>
  <c r="AX18" i="36"/>
  <c r="BG18" i="36"/>
  <c r="BL18" i="36"/>
  <c r="BJ18" i="36"/>
  <c r="AQ18" i="36"/>
  <c r="AL18" i="36"/>
  <c r="AN18" i="36"/>
  <c r="AO18" i="36"/>
  <c r="Q18" i="36"/>
  <c r="M18" i="36"/>
  <c r="K18" i="36"/>
  <c r="CF17" i="36"/>
  <c r="CA17" i="36"/>
  <c r="BE17" i="36"/>
  <c r="BS17" i="36"/>
  <c r="BP17" i="36"/>
  <c r="BR17" i="36"/>
  <c r="BQ17" i="36"/>
  <c r="AW17" i="36"/>
  <c r="BF17" i="36"/>
  <c r="BK17" i="36"/>
  <c r="BO17" i="36"/>
  <c r="AZ17" i="36"/>
  <c r="BI17" i="36"/>
  <c r="BN17" i="36"/>
  <c r="AY17" i="36"/>
  <c r="BH17" i="36"/>
  <c r="BM17" i="36"/>
  <c r="AX17" i="36"/>
  <c r="BG17" i="36"/>
  <c r="BL17" i="36"/>
  <c r="BJ17" i="36"/>
  <c r="AQ17" i="36"/>
  <c r="AL17" i="36"/>
  <c r="AN17" i="36"/>
  <c r="AO17" i="36"/>
  <c r="Q17" i="36"/>
  <c r="M17" i="36"/>
  <c r="K17" i="36"/>
  <c r="CF16" i="36"/>
  <c r="CA16" i="36"/>
  <c r="BE16" i="36"/>
  <c r="BS16" i="36"/>
  <c r="BP16" i="36"/>
  <c r="BR16" i="36"/>
  <c r="BQ16" i="36"/>
  <c r="AW16" i="36"/>
  <c r="BF16" i="36"/>
  <c r="BK16" i="36"/>
  <c r="BO16" i="36"/>
  <c r="AZ16" i="36"/>
  <c r="BI16" i="36"/>
  <c r="BN16" i="36"/>
  <c r="AY16" i="36"/>
  <c r="BH16" i="36"/>
  <c r="BM16" i="36"/>
  <c r="AX16" i="36"/>
  <c r="BG16" i="36"/>
  <c r="BL16" i="36"/>
  <c r="BJ16" i="36"/>
  <c r="AQ16" i="36"/>
  <c r="AL16" i="36"/>
  <c r="AN16" i="36"/>
  <c r="AO16" i="36"/>
  <c r="Q16" i="36"/>
  <c r="M16" i="36"/>
  <c r="K16" i="36"/>
  <c r="CF15" i="36"/>
  <c r="CA15" i="36"/>
  <c r="BE15" i="36"/>
  <c r="BS15" i="36"/>
  <c r="BP15" i="36"/>
  <c r="BR15" i="36"/>
  <c r="BQ15" i="36"/>
  <c r="AW15" i="36"/>
  <c r="BF15" i="36"/>
  <c r="BK15" i="36"/>
  <c r="BO15" i="36"/>
  <c r="AZ15" i="36"/>
  <c r="BI15" i="36"/>
  <c r="BN15" i="36"/>
  <c r="AY15" i="36"/>
  <c r="BH15" i="36"/>
  <c r="BM15" i="36"/>
  <c r="AX15" i="36"/>
  <c r="BG15" i="36"/>
  <c r="BL15" i="36"/>
  <c r="BJ15" i="36"/>
  <c r="AQ15" i="36"/>
  <c r="AL15" i="36"/>
  <c r="AN15" i="36"/>
  <c r="AO15" i="36"/>
  <c r="Q15" i="36"/>
  <c r="M15" i="36"/>
  <c r="K15" i="36"/>
  <c r="CF14" i="36"/>
  <c r="CA14" i="36"/>
  <c r="BE14" i="36"/>
  <c r="BS14" i="36"/>
  <c r="BP14" i="36"/>
  <c r="BR14" i="36"/>
  <c r="BQ14" i="36"/>
  <c r="AW14" i="36"/>
  <c r="BF14" i="36"/>
  <c r="BK14" i="36"/>
  <c r="BO14" i="36"/>
  <c r="AZ14" i="36"/>
  <c r="BI14" i="36"/>
  <c r="BN14" i="36"/>
  <c r="AY14" i="36"/>
  <c r="BH14" i="36"/>
  <c r="BM14" i="36"/>
  <c r="AX14" i="36"/>
  <c r="BG14" i="36"/>
  <c r="BL14" i="36"/>
  <c r="BJ14" i="36"/>
  <c r="AQ14" i="36"/>
  <c r="AL14" i="36"/>
  <c r="AN14" i="36"/>
  <c r="AO14" i="36"/>
  <c r="Q14" i="36"/>
  <c r="M14" i="36"/>
  <c r="K14" i="36"/>
  <c r="CF13" i="36"/>
  <c r="CA13" i="36"/>
  <c r="BE13" i="36"/>
  <c r="BS13" i="36"/>
  <c r="BP13" i="36"/>
  <c r="BR13" i="36"/>
  <c r="BQ13" i="36"/>
  <c r="AW13" i="36"/>
  <c r="BF13" i="36"/>
  <c r="BK13" i="36"/>
  <c r="BO13" i="36"/>
  <c r="AZ13" i="36"/>
  <c r="BI13" i="36"/>
  <c r="BN13" i="36"/>
  <c r="AY13" i="36"/>
  <c r="BH13" i="36"/>
  <c r="BM13" i="36"/>
  <c r="AX13" i="36"/>
  <c r="BG13" i="36"/>
  <c r="BL13" i="36"/>
  <c r="BJ13" i="36"/>
  <c r="AQ13" i="36"/>
  <c r="AL13" i="36"/>
  <c r="AN13" i="36"/>
  <c r="AO13" i="36"/>
  <c r="Q13" i="36"/>
  <c r="M13" i="36"/>
  <c r="K13" i="36"/>
  <c r="CF12" i="36"/>
  <c r="CA12" i="36"/>
  <c r="BE12" i="36"/>
  <c r="BS12" i="36"/>
  <c r="BP12" i="36"/>
  <c r="BR12" i="36"/>
  <c r="BQ12" i="36"/>
  <c r="AW12" i="36"/>
  <c r="BF12" i="36"/>
  <c r="BK12" i="36"/>
  <c r="BO12" i="36"/>
  <c r="AZ12" i="36"/>
  <c r="BI12" i="36"/>
  <c r="BN12" i="36"/>
  <c r="AY12" i="36"/>
  <c r="BH12" i="36"/>
  <c r="BM12" i="36"/>
  <c r="AX12" i="36"/>
  <c r="BG12" i="36"/>
  <c r="BL12" i="36"/>
  <c r="BJ12" i="36"/>
  <c r="AQ12" i="36"/>
  <c r="AL12" i="36"/>
  <c r="AN12" i="36"/>
  <c r="AO12" i="36"/>
  <c r="Q12" i="36"/>
  <c r="M12" i="36"/>
  <c r="K12" i="36"/>
  <c r="CF11" i="36"/>
  <c r="CA11" i="36"/>
  <c r="BE11" i="36"/>
  <c r="BS11" i="36"/>
  <c r="BP11" i="36"/>
  <c r="BR11" i="36"/>
  <c r="BQ11" i="36"/>
  <c r="AW11" i="36"/>
  <c r="BF11" i="36"/>
  <c r="BK11" i="36"/>
  <c r="BO11" i="36"/>
  <c r="AZ11" i="36"/>
  <c r="BI11" i="36"/>
  <c r="BN11" i="36"/>
  <c r="AY11" i="36"/>
  <c r="BH11" i="36"/>
  <c r="BM11" i="36"/>
  <c r="AX11" i="36"/>
  <c r="BG11" i="36"/>
  <c r="BL11" i="36"/>
  <c r="BJ11" i="36"/>
  <c r="AQ11" i="36"/>
  <c r="AL11" i="36"/>
  <c r="AN11" i="36"/>
  <c r="AO11" i="36"/>
  <c r="Q11" i="36"/>
  <c r="M11" i="36"/>
  <c r="K11" i="36"/>
  <c r="CF10" i="36"/>
  <c r="CA10" i="36"/>
  <c r="BE10" i="36"/>
  <c r="BS10" i="36"/>
  <c r="BP10" i="36"/>
  <c r="BR10" i="36"/>
  <c r="BQ10" i="36"/>
  <c r="AW10" i="36"/>
  <c r="BF10" i="36"/>
  <c r="BK10" i="36"/>
  <c r="BO10" i="36"/>
  <c r="AZ10" i="36"/>
  <c r="BI10" i="36"/>
  <c r="BN10" i="36"/>
  <c r="AY10" i="36"/>
  <c r="BH10" i="36"/>
  <c r="BM10" i="36"/>
  <c r="AX10" i="36"/>
  <c r="BG10" i="36"/>
  <c r="BL10" i="36"/>
  <c r="BJ10" i="36"/>
  <c r="AQ10" i="36"/>
  <c r="AL10" i="36"/>
  <c r="AN10" i="36"/>
  <c r="AO10" i="36"/>
  <c r="Q10" i="36"/>
  <c r="M10" i="36"/>
  <c r="K10" i="36"/>
  <c r="CJ25" i="35"/>
  <c r="CJ31" i="35"/>
  <c r="CJ26" i="35"/>
  <c r="CJ28" i="35"/>
  <c r="CJ32" i="35"/>
  <c r="CJ33" i="35"/>
  <c r="CI25" i="35"/>
  <c r="CI31" i="35"/>
  <c r="CI26" i="35"/>
  <c r="CI28" i="35"/>
  <c r="CI32" i="35"/>
  <c r="CI33" i="35"/>
  <c r="CH25" i="35"/>
  <c r="CH31" i="35"/>
  <c r="CH26" i="35"/>
  <c r="CH28" i="35"/>
  <c r="CH32" i="35"/>
  <c r="CH33" i="35"/>
  <c r="CG9" i="35"/>
  <c r="CG10" i="35"/>
  <c r="CG11" i="35"/>
  <c r="CG12" i="35"/>
  <c r="CG13" i="35"/>
  <c r="CG14" i="35"/>
  <c r="CG15" i="35"/>
  <c r="CG16" i="35"/>
  <c r="CG17" i="35"/>
  <c r="CG18" i="35"/>
  <c r="CG19" i="35"/>
  <c r="CG20" i="35"/>
  <c r="CG21" i="35"/>
  <c r="CG22" i="35"/>
  <c r="CG23" i="35"/>
  <c r="CG24" i="35"/>
  <c r="CG25" i="35"/>
  <c r="CG31" i="35"/>
  <c r="CG26" i="35"/>
  <c r="CG28" i="35"/>
  <c r="CG32" i="35"/>
  <c r="CG33" i="35"/>
  <c r="CF9" i="35"/>
  <c r="CF25" i="35"/>
  <c r="CF31" i="35"/>
  <c r="CF26" i="35"/>
  <c r="CF28" i="35"/>
  <c r="CF32" i="35"/>
  <c r="CF33" i="35"/>
  <c r="CE25" i="35"/>
  <c r="CE31" i="35"/>
  <c r="CE26" i="35"/>
  <c r="CE28" i="35"/>
  <c r="CE32" i="35"/>
  <c r="CE33" i="35"/>
  <c r="CD25" i="35"/>
  <c r="CD31" i="35"/>
  <c r="CD26" i="35"/>
  <c r="CD28" i="35"/>
  <c r="CD32" i="35"/>
  <c r="CD33" i="35"/>
  <c r="CC25" i="35"/>
  <c r="CC31" i="35"/>
  <c r="CC26" i="35"/>
  <c r="CC28" i="35"/>
  <c r="CC32" i="35"/>
  <c r="CC33" i="35"/>
  <c r="CB9" i="35"/>
  <c r="CB10" i="35"/>
  <c r="CB11" i="35"/>
  <c r="CB12" i="35"/>
  <c r="CB13" i="35"/>
  <c r="CB14" i="35"/>
  <c r="CB15" i="35"/>
  <c r="CB16" i="35"/>
  <c r="CB17" i="35"/>
  <c r="CB18" i="35"/>
  <c r="CB19" i="35"/>
  <c r="CB20" i="35"/>
  <c r="CB21" i="35"/>
  <c r="CB22" i="35"/>
  <c r="CB23" i="35"/>
  <c r="CB24" i="35"/>
  <c r="CB25" i="35"/>
  <c r="CB31" i="35"/>
  <c r="CB26" i="35"/>
  <c r="CB28" i="35"/>
  <c r="CB32" i="35"/>
  <c r="CB33" i="35"/>
  <c r="CA9" i="35"/>
  <c r="CA25" i="35"/>
  <c r="CA31" i="35"/>
  <c r="CA26" i="35"/>
  <c r="CA28" i="35"/>
  <c r="CA32" i="35"/>
  <c r="CA33" i="35"/>
  <c r="BZ25" i="35"/>
  <c r="BZ31" i="35"/>
  <c r="BZ26" i="35"/>
  <c r="BZ28" i="35"/>
  <c r="BZ32" i="35"/>
  <c r="BZ33" i="35"/>
  <c r="BY25" i="35"/>
  <c r="BY31" i="35"/>
  <c r="BY26" i="35"/>
  <c r="BY28" i="35"/>
  <c r="BY32" i="35"/>
  <c r="BY33" i="35"/>
  <c r="BX25" i="35"/>
  <c r="BX31" i="35"/>
  <c r="BX26" i="35"/>
  <c r="BX28" i="35"/>
  <c r="BX32" i="35"/>
  <c r="BX33" i="35"/>
  <c r="BV25" i="35"/>
  <c r="BV31" i="35"/>
  <c r="BV26" i="35"/>
  <c r="BV28" i="35"/>
  <c r="BV32" i="35"/>
  <c r="BV33" i="35"/>
  <c r="BU25" i="35"/>
  <c r="BU31" i="35"/>
  <c r="BU26" i="35"/>
  <c r="BU28" i="35"/>
  <c r="BU32" i="35"/>
  <c r="BU33" i="35"/>
  <c r="BT25" i="35"/>
  <c r="BT31" i="35"/>
  <c r="BT26" i="35"/>
  <c r="BT28" i="35"/>
  <c r="BT32" i="35"/>
  <c r="BT33" i="35"/>
  <c r="BE9" i="35"/>
  <c r="BS9" i="35"/>
  <c r="BS25" i="35"/>
  <c r="BS31" i="35"/>
  <c r="BS26" i="35"/>
  <c r="BS28" i="35"/>
  <c r="BS32" i="35"/>
  <c r="BS33" i="35"/>
  <c r="BP9" i="35"/>
  <c r="BR9" i="35"/>
  <c r="BR25" i="35"/>
  <c r="BR31" i="35"/>
  <c r="BR26" i="35"/>
  <c r="BR28" i="35"/>
  <c r="BR32" i="35"/>
  <c r="BR33" i="35"/>
  <c r="BQ9" i="35"/>
  <c r="BQ25" i="35"/>
  <c r="BQ31" i="35"/>
  <c r="BQ26" i="35"/>
  <c r="BQ28" i="35"/>
  <c r="BQ32" i="35"/>
  <c r="BQ33" i="35"/>
  <c r="BP25" i="35"/>
  <c r="BP31" i="35"/>
  <c r="BP26" i="35"/>
  <c r="BP28" i="35"/>
  <c r="BP32" i="35"/>
  <c r="BP33" i="35"/>
  <c r="AW9" i="35"/>
  <c r="BF9" i="35"/>
  <c r="BK9" i="35"/>
  <c r="BO9" i="35"/>
  <c r="BO25" i="35"/>
  <c r="BO31" i="35"/>
  <c r="BO26" i="35"/>
  <c r="BO28" i="35"/>
  <c r="BO32" i="35"/>
  <c r="BO33" i="35"/>
  <c r="AZ9" i="35"/>
  <c r="BI9" i="35"/>
  <c r="BN9" i="35"/>
  <c r="BN25" i="35"/>
  <c r="BN31" i="35"/>
  <c r="BN26" i="35"/>
  <c r="BN28" i="35"/>
  <c r="BN32" i="35"/>
  <c r="BN33" i="35"/>
  <c r="AY9" i="35"/>
  <c r="BH9" i="35"/>
  <c r="BM9" i="35"/>
  <c r="BM25" i="35"/>
  <c r="BM31" i="35"/>
  <c r="BM26" i="35"/>
  <c r="BM28" i="35"/>
  <c r="BM32" i="35"/>
  <c r="BM33" i="35"/>
  <c r="AX9" i="35"/>
  <c r="BG9" i="35"/>
  <c r="BL9" i="35"/>
  <c r="BL25" i="35"/>
  <c r="BL31" i="35"/>
  <c r="BL26" i="35"/>
  <c r="BL28" i="35"/>
  <c r="BL32" i="35"/>
  <c r="BL33" i="35"/>
  <c r="BK25" i="35"/>
  <c r="BK31" i="35"/>
  <c r="BK26" i="35"/>
  <c r="BK28" i="35"/>
  <c r="BK32" i="35"/>
  <c r="BK33" i="35"/>
  <c r="BJ9" i="35"/>
  <c r="BJ25" i="35"/>
  <c r="BJ31" i="35"/>
  <c r="BJ26" i="35"/>
  <c r="BJ28" i="35"/>
  <c r="BJ32" i="35"/>
  <c r="BJ33" i="35"/>
  <c r="BI25" i="35"/>
  <c r="BI31" i="35"/>
  <c r="BI26" i="35"/>
  <c r="BI28" i="35"/>
  <c r="BI32" i="35"/>
  <c r="BI33" i="35"/>
  <c r="BH25" i="35"/>
  <c r="BH31" i="35"/>
  <c r="BH26" i="35"/>
  <c r="BH28" i="35"/>
  <c r="BH32" i="35"/>
  <c r="BH33" i="35"/>
  <c r="BG25" i="35"/>
  <c r="BG31" i="35"/>
  <c r="BG26" i="35"/>
  <c r="BG28" i="35"/>
  <c r="BG32" i="35"/>
  <c r="BG33" i="35"/>
  <c r="BF25" i="35"/>
  <c r="BF31" i="35"/>
  <c r="BF26" i="35"/>
  <c r="BF28" i="35"/>
  <c r="BF32" i="35"/>
  <c r="BF33" i="35"/>
  <c r="BE25" i="35"/>
  <c r="BE31" i="35"/>
  <c r="BE26" i="35"/>
  <c r="BE28" i="35"/>
  <c r="BE32" i="35"/>
  <c r="BE33" i="35"/>
  <c r="BD25" i="35"/>
  <c r="BD31" i="35"/>
  <c r="BD26" i="35"/>
  <c r="BD28" i="35"/>
  <c r="BD32" i="35"/>
  <c r="BD33" i="35"/>
  <c r="BC25" i="35"/>
  <c r="BC31" i="35"/>
  <c r="BC26" i="35"/>
  <c r="BC28" i="35"/>
  <c r="BC32" i="35"/>
  <c r="BC33" i="35"/>
  <c r="BB25" i="35"/>
  <c r="BB31" i="35"/>
  <c r="BB26" i="35"/>
  <c r="BB28" i="35"/>
  <c r="BB32" i="35"/>
  <c r="BB33" i="35"/>
  <c r="BA25" i="35"/>
  <c r="BA31" i="35"/>
  <c r="BA26" i="35"/>
  <c r="BA28" i="35"/>
  <c r="BA32" i="35"/>
  <c r="BA33" i="35"/>
  <c r="AZ25" i="35"/>
  <c r="AZ31" i="35"/>
  <c r="AZ26" i="35"/>
  <c r="AZ28" i="35"/>
  <c r="AZ32" i="35"/>
  <c r="AZ33" i="35"/>
  <c r="AY25" i="35"/>
  <c r="AY31" i="35"/>
  <c r="AY26" i="35"/>
  <c r="AY28" i="35"/>
  <c r="AY32" i="35"/>
  <c r="AY33" i="35"/>
  <c r="AX25" i="35"/>
  <c r="AX31" i="35"/>
  <c r="AX26" i="35"/>
  <c r="AX28" i="35"/>
  <c r="AX32" i="35"/>
  <c r="AX33" i="35"/>
  <c r="AW25" i="35"/>
  <c r="AW31" i="35"/>
  <c r="AW26" i="35"/>
  <c r="AW28" i="35"/>
  <c r="AW32" i="35"/>
  <c r="AW33" i="35"/>
  <c r="AV25" i="35"/>
  <c r="AV31" i="35"/>
  <c r="AV26" i="35"/>
  <c r="AV28" i="35"/>
  <c r="AV32" i="35"/>
  <c r="AV33" i="35"/>
  <c r="AU25" i="35"/>
  <c r="AU31" i="35"/>
  <c r="AU26" i="35"/>
  <c r="AU28" i="35"/>
  <c r="AU32" i="35"/>
  <c r="AU33" i="35"/>
  <c r="AT25" i="35"/>
  <c r="AT31" i="35"/>
  <c r="AT26" i="35"/>
  <c r="AT28" i="35"/>
  <c r="AT32" i="35"/>
  <c r="AT33" i="35"/>
  <c r="AS25" i="35"/>
  <c r="AS31" i="35"/>
  <c r="AS26" i="35"/>
  <c r="AS28" i="35"/>
  <c r="AS32" i="35"/>
  <c r="AS33" i="35"/>
  <c r="AR25" i="35"/>
  <c r="AR31" i="35"/>
  <c r="AR26" i="35"/>
  <c r="AR28" i="35"/>
  <c r="AR32" i="35"/>
  <c r="AR33" i="35"/>
  <c r="AQ9" i="35"/>
  <c r="AQ25" i="35"/>
  <c r="AQ31" i="35"/>
  <c r="AQ26" i="35"/>
  <c r="AQ28" i="35"/>
  <c r="AQ32" i="35"/>
  <c r="AQ33" i="35"/>
  <c r="AP25" i="35"/>
  <c r="AP31" i="35"/>
  <c r="AP26" i="35"/>
  <c r="AP28" i="35"/>
  <c r="AP32" i="35"/>
  <c r="AP33" i="35"/>
  <c r="AL9" i="35"/>
  <c r="AN9" i="35"/>
  <c r="AO9" i="35"/>
  <c r="AO25" i="35"/>
  <c r="AO31" i="35"/>
  <c r="AO26" i="35"/>
  <c r="AO28" i="35"/>
  <c r="AO32" i="35"/>
  <c r="AO33" i="35"/>
  <c r="AN25" i="35"/>
  <c r="AN31" i="35"/>
  <c r="AN26" i="35"/>
  <c r="AN28" i="35"/>
  <c r="AN32" i="35"/>
  <c r="AN33" i="35"/>
  <c r="AM25" i="35"/>
  <c r="AM31" i="35"/>
  <c r="AM26" i="35"/>
  <c r="AM28" i="35"/>
  <c r="AM32" i="35"/>
  <c r="AM33" i="35"/>
  <c r="AL25" i="35"/>
  <c r="AL31" i="35"/>
  <c r="AL26" i="35"/>
  <c r="AL28" i="35"/>
  <c r="AL32" i="35"/>
  <c r="AL33" i="35"/>
  <c r="AK25" i="35"/>
  <c r="AK31" i="35"/>
  <c r="AK26" i="35"/>
  <c r="AK28" i="35"/>
  <c r="AK32" i="35"/>
  <c r="AK33" i="35"/>
  <c r="AJ25" i="35"/>
  <c r="AJ31" i="35"/>
  <c r="AJ26" i="35"/>
  <c r="AJ28" i="35"/>
  <c r="AJ32" i="35"/>
  <c r="AJ33" i="35"/>
  <c r="AI9" i="35"/>
  <c r="AI10" i="35"/>
  <c r="AI11" i="35"/>
  <c r="AI12" i="35"/>
  <c r="AI13" i="35"/>
  <c r="AI14" i="35"/>
  <c r="AI15" i="35"/>
  <c r="AI16" i="35"/>
  <c r="AI17" i="35"/>
  <c r="AI18" i="35"/>
  <c r="AI19" i="35"/>
  <c r="AI20" i="35"/>
  <c r="AI21" i="35"/>
  <c r="AI22" i="35"/>
  <c r="AI23" i="35"/>
  <c r="AI24" i="35"/>
  <c r="AI25" i="35"/>
  <c r="AI31" i="35"/>
  <c r="AI26" i="35"/>
  <c r="AI28" i="35"/>
  <c r="AI32" i="35"/>
  <c r="AI33" i="35"/>
  <c r="AH25" i="35"/>
  <c r="AH31" i="35"/>
  <c r="AH26" i="35"/>
  <c r="AH28" i="35"/>
  <c r="AH32" i="35"/>
  <c r="AH33" i="35"/>
  <c r="AG25" i="35"/>
  <c r="AG31" i="35"/>
  <c r="AG26" i="35"/>
  <c r="AG28" i="35"/>
  <c r="AG32" i="35"/>
  <c r="AG33" i="35"/>
  <c r="AF25" i="35"/>
  <c r="AF31" i="35"/>
  <c r="AF26" i="35"/>
  <c r="AF28" i="35"/>
  <c r="AF32" i="35"/>
  <c r="AF33" i="35"/>
  <c r="AE25" i="35"/>
  <c r="AE31" i="35"/>
  <c r="AE26" i="35"/>
  <c r="AE28" i="35"/>
  <c r="AE32" i="35"/>
  <c r="AE33" i="35"/>
  <c r="AD9" i="35"/>
  <c r="AD10" i="35"/>
  <c r="AD11" i="35"/>
  <c r="AD12" i="35"/>
  <c r="AD13" i="35"/>
  <c r="AD14" i="35"/>
  <c r="AD15" i="35"/>
  <c r="AD16" i="35"/>
  <c r="AD17" i="35"/>
  <c r="AD18" i="35"/>
  <c r="AD19" i="35"/>
  <c r="AD20" i="35"/>
  <c r="AD21" i="35"/>
  <c r="AD22" i="35"/>
  <c r="AD23" i="35"/>
  <c r="AD24" i="35"/>
  <c r="AD25" i="35"/>
  <c r="AD31" i="35"/>
  <c r="AD26" i="35"/>
  <c r="AD28" i="35"/>
  <c r="AD32" i="35"/>
  <c r="AD33" i="35"/>
  <c r="AC25" i="35"/>
  <c r="AC31" i="35"/>
  <c r="AC26" i="35"/>
  <c r="AC28" i="35"/>
  <c r="AC32" i="35"/>
  <c r="AC33" i="35"/>
  <c r="AB25" i="35"/>
  <c r="AB31" i="35"/>
  <c r="AB26" i="35"/>
  <c r="AB28" i="35"/>
  <c r="AB32" i="35"/>
  <c r="AB33" i="35"/>
  <c r="AA25" i="35"/>
  <c r="AA31" i="35"/>
  <c r="AA26" i="35"/>
  <c r="AA28" i="35"/>
  <c r="AA32" i="35"/>
  <c r="AA33" i="35"/>
  <c r="Z25" i="35"/>
  <c r="Z31" i="35"/>
  <c r="Z26" i="35"/>
  <c r="Z28" i="35"/>
  <c r="Z32" i="35"/>
  <c r="Z33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Y31" i="35"/>
  <c r="Y26" i="35"/>
  <c r="Y28" i="35"/>
  <c r="Y32" i="35"/>
  <c r="Y33" i="35"/>
  <c r="X25" i="35"/>
  <c r="X31" i="35"/>
  <c r="X26" i="35"/>
  <c r="X28" i="35"/>
  <c r="X32" i="35"/>
  <c r="X33" i="35"/>
  <c r="W25" i="35"/>
  <c r="W31" i="35"/>
  <c r="W26" i="35"/>
  <c r="W28" i="35"/>
  <c r="W32" i="35"/>
  <c r="W33" i="35"/>
  <c r="V25" i="35"/>
  <c r="V31" i="35"/>
  <c r="V26" i="35"/>
  <c r="V28" i="35"/>
  <c r="V32" i="35"/>
  <c r="V33" i="35"/>
  <c r="U25" i="35"/>
  <c r="U31" i="35"/>
  <c r="U26" i="35"/>
  <c r="U28" i="35"/>
  <c r="U32" i="35"/>
  <c r="U33" i="35"/>
  <c r="S25" i="35"/>
  <c r="S31" i="35"/>
  <c r="S26" i="35"/>
  <c r="S28" i="35"/>
  <c r="S32" i="35"/>
  <c r="S33" i="35"/>
  <c r="R25" i="35"/>
  <c r="R31" i="35"/>
  <c r="R26" i="35"/>
  <c r="R28" i="35"/>
  <c r="R32" i="35"/>
  <c r="R33" i="35"/>
  <c r="Q9" i="35"/>
  <c r="Q25" i="35"/>
  <c r="Q31" i="35"/>
  <c r="Q26" i="35"/>
  <c r="Q28" i="35"/>
  <c r="Q32" i="35"/>
  <c r="Q33" i="35"/>
  <c r="P25" i="35"/>
  <c r="P31" i="35"/>
  <c r="P26" i="35"/>
  <c r="P28" i="35"/>
  <c r="P32" i="35"/>
  <c r="P33" i="35"/>
  <c r="O25" i="35"/>
  <c r="O31" i="35"/>
  <c r="O26" i="35"/>
  <c r="O28" i="35"/>
  <c r="O32" i="35"/>
  <c r="O33" i="35"/>
  <c r="N25" i="35"/>
  <c r="N31" i="35"/>
  <c r="N26" i="35"/>
  <c r="N28" i="35"/>
  <c r="N32" i="35"/>
  <c r="N33" i="35"/>
  <c r="M9" i="35"/>
  <c r="M25" i="35"/>
  <c r="M31" i="35"/>
  <c r="M26" i="35"/>
  <c r="M28" i="35"/>
  <c r="M32" i="35"/>
  <c r="M33" i="35"/>
  <c r="L25" i="35"/>
  <c r="L31" i="35"/>
  <c r="L26" i="35"/>
  <c r="L28" i="35"/>
  <c r="L32" i="35"/>
  <c r="L33" i="35"/>
  <c r="K9" i="35"/>
  <c r="K25" i="35"/>
  <c r="K31" i="35"/>
  <c r="K26" i="35"/>
  <c r="K28" i="35"/>
  <c r="K32" i="35"/>
  <c r="K33" i="35"/>
  <c r="J25" i="35"/>
  <c r="J31" i="35"/>
  <c r="J26" i="35"/>
  <c r="J28" i="35"/>
  <c r="J32" i="35"/>
  <c r="J33" i="35"/>
  <c r="I25" i="35"/>
  <c r="I31" i="35"/>
  <c r="I26" i="35"/>
  <c r="I28" i="35"/>
  <c r="I32" i="35"/>
  <c r="I33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31" i="35"/>
  <c r="H26" i="35"/>
  <c r="H28" i="35"/>
  <c r="H32" i="35"/>
  <c r="H33" i="35"/>
  <c r="CJ30" i="35"/>
  <c r="CI30" i="35"/>
  <c r="CH30" i="35"/>
  <c r="CG30" i="35"/>
  <c r="CF30" i="35"/>
  <c r="CE30" i="35"/>
  <c r="CD30" i="35"/>
  <c r="CC30" i="35"/>
  <c r="CB30" i="35"/>
  <c r="CA30" i="35"/>
  <c r="BZ30" i="35"/>
  <c r="BY30" i="35"/>
  <c r="BX30" i="35"/>
  <c r="BV30" i="35"/>
  <c r="BU30" i="35"/>
  <c r="BT30" i="35"/>
  <c r="BS30" i="35"/>
  <c r="BR30" i="35"/>
  <c r="BQ30" i="35"/>
  <c r="BP30" i="35"/>
  <c r="BO30" i="35"/>
  <c r="BN30" i="35"/>
  <c r="BM30" i="35"/>
  <c r="BL30" i="35"/>
  <c r="BK30" i="35"/>
  <c r="BJ30" i="35"/>
  <c r="BI30" i="35"/>
  <c r="BH30" i="35"/>
  <c r="BG30" i="35"/>
  <c r="BF30" i="35"/>
  <c r="BE30" i="35"/>
  <c r="BD30" i="35"/>
  <c r="BC30" i="35"/>
  <c r="BB30" i="35"/>
  <c r="BA30" i="35"/>
  <c r="AZ30" i="35"/>
  <c r="AY30" i="35"/>
  <c r="AX30" i="35"/>
  <c r="AW30" i="35"/>
  <c r="AV30" i="35"/>
  <c r="AU30" i="35"/>
  <c r="AT30" i="35"/>
  <c r="AS30" i="35"/>
  <c r="AR30" i="35"/>
  <c r="AQ30" i="35"/>
  <c r="AP30" i="35"/>
  <c r="AO30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CJ27" i="35"/>
  <c r="CI27" i="35"/>
  <c r="CH27" i="35"/>
  <c r="CG27" i="35"/>
  <c r="CF27" i="35"/>
  <c r="CE27" i="35"/>
  <c r="CD27" i="35"/>
  <c r="CC27" i="35"/>
  <c r="CB27" i="35"/>
  <c r="CA27" i="35"/>
  <c r="BZ27" i="35"/>
  <c r="BY27" i="35"/>
  <c r="BX27" i="35"/>
  <c r="BV27" i="35"/>
  <c r="BU27" i="35"/>
  <c r="BT27" i="35"/>
  <c r="BS27" i="35"/>
  <c r="BR27" i="35"/>
  <c r="BQ27" i="35"/>
  <c r="BP27" i="35"/>
  <c r="BO27" i="35"/>
  <c r="BN27" i="35"/>
  <c r="BM27" i="35"/>
  <c r="BL27" i="35"/>
  <c r="BK27" i="35"/>
  <c r="BJ27" i="35"/>
  <c r="BI27" i="35"/>
  <c r="BH27" i="35"/>
  <c r="BG27" i="35"/>
  <c r="BF27" i="35"/>
  <c r="BE27" i="35"/>
  <c r="BD27" i="35"/>
  <c r="BC27" i="35"/>
  <c r="BB27" i="35"/>
  <c r="BA27" i="35"/>
  <c r="AZ27" i="35"/>
  <c r="AY27" i="35"/>
  <c r="AX27" i="35"/>
  <c r="AW27" i="35"/>
  <c r="AV27" i="35"/>
  <c r="AU27" i="35"/>
  <c r="AT27" i="35"/>
  <c r="AS27" i="35"/>
  <c r="AR27" i="35"/>
  <c r="AQ27" i="35"/>
  <c r="AP27" i="35"/>
  <c r="AO27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CF24" i="35"/>
  <c r="CA24" i="35"/>
  <c r="BE24" i="35"/>
  <c r="BS24" i="35"/>
  <c r="BP24" i="35"/>
  <c r="BR24" i="35"/>
  <c r="BQ24" i="35"/>
  <c r="AW24" i="35"/>
  <c r="BF24" i="35"/>
  <c r="BK24" i="35"/>
  <c r="BO24" i="35"/>
  <c r="AZ24" i="35"/>
  <c r="BI24" i="35"/>
  <c r="BN24" i="35"/>
  <c r="AY24" i="35"/>
  <c r="BH24" i="35"/>
  <c r="BM24" i="35"/>
  <c r="AX24" i="35"/>
  <c r="BG24" i="35"/>
  <c r="BL24" i="35"/>
  <c r="BJ24" i="35"/>
  <c r="AQ24" i="35"/>
  <c r="AL24" i="35"/>
  <c r="AN24" i="35"/>
  <c r="AO24" i="35"/>
  <c r="Q24" i="35"/>
  <c r="M24" i="35"/>
  <c r="K24" i="35"/>
  <c r="CF23" i="35"/>
  <c r="CA23" i="35"/>
  <c r="BE23" i="35"/>
  <c r="BS23" i="35"/>
  <c r="BP23" i="35"/>
  <c r="BR23" i="35"/>
  <c r="BQ23" i="35"/>
  <c r="AW23" i="35"/>
  <c r="BF23" i="35"/>
  <c r="BK23" i="35"/>
  <c r="BO23" i="35"/>
  <c r="AZ23" i="35"/>
  <c r="BI23" i="35"/>
  <c r="BN23" i="35"/>
  <c r="AY23" i="35"/>
  <c r="BH23" i="35"/>
  <c r="BM23" i="35"/>
  <c r="AX23" i="35"/>
  <c r="BG23" i="35"/>
  <c r="BL23" i="35"/>
  <c r="BJ23" i="35"/>
  <c r="AQ23" i="35"/>
  <c r="AL23" i="35"/>
  <c r="AN23" i="35"/>
  <c r="AO23" i="35"/>
  <c r="Q23" i="35"/>
  <c r="M23" i="35"/>
  <c r="K23" i="35"/>
  <c r="CF22" i="35"/>
  <c r="CA22" i="35"/>
  <c r="BE22" i="35"/>
  <c r="BS22" i="35"/>
  <c r="BP22" i="35"/>
  <c r="BR22" i="35"/>
  <c r="BQ22" i="35"/>
  <c r="AW22" i="35"/>
  <c r="BF22" i="35"/>
  <c r="BK22" i="35"/>
  <c r="BO22" i="35"/>
  <c r="AZ22" i="35"/>
  <c r="BI22" i="35"/>
  <c r="BN22" i="35"/>
  <c r="AY22" i="35"/>
  <c r="BH22" i="35"/>
  <c r="BM22" i="35"/>
  <c r="AX22" i="35"/>
  <c r="BG22" i="35"/>
  <c r="BL22" i="35"/>
  <c r="BJ22" i="35"/>
  <c r="AQ22" i="35"/>
  <c r="AL22" i="35"/>
  <c r="AN22" i="35"/>
  <c r="AO22" i="35"/>
  <c r="Q22" i="35"/>
  <c r="M22" i="35"/>
  <c r="K22" i="35"/>
  <c r="CF21" i="35"/>
  <c r="CA21" i="35"/>
  <c r="BE21" i="35"/>
  <c r="BS21" i="35"/>
  <c r="BP21" i="35"/>
  <c r="BR21" i="35"/>
  <c r="BQ21" i="35"/>
  <c r="AW21" i="35"/>
  <c r="BF21" i="35"/>
  <c r="BK21" i="35"/>
  <c r="BO21" i="35"/>
  <c r="AZ21" i="35"/>
  <c r="BI21" i="35"/>
  <c r="BN21" i="35"/>
  <c r="AY21" i="35"/>
  <c r="BH21" i="35"/>
  <c r="BM21" i="35"/>
  <c r="AX21" i="35"/>
  <c r="BG21" i="35"/>
  <c r="BL21" i="35"/>
  <c r="BJ21" i="35"/>
  <c r="AQ21" i="35"/>
  <c r="AL21" i="35"/>
  <c r="AN21" i="35"/>
  <c r="AO21" i="35"/>
  <c r="Q21" i="35"/>
  <c r="M21" i="35"/>
  <c r="K21" i="35"/>
  <c r="CF20" i="35"/>
  <c r="CA20" i="35"/>
  <c r="BE20" i="35"/>
  <c r="BS20" i="35"/>
  <c r="BP20" i="35"/>
  <c r="BR20" i="35"/>
  <c r="BQ20" i="35"/>
  <c r="AW20" i="35"/>
  <c r="BF20" i="35"/>
  <c r="BK20" i="35"/>
  <c r="BO20" i="35"/>
  <c r="AZ20" i="35"/>
  <c r="BI20" i="35"/>
  <c r="BN20" i="35"/>
  <c r="AY20" i="35"/>
  <c r="BH20" i="35"/>
  <c r="BM20" i="35"/>
  <c r="AX20" i="35"/>
  <c r="BG20" i="35"/>
  <c r="BL20" i="35"/>
  <c r="BJ20" i="35"/>
  <c r="AQ20" i="35"/>
  <c r="AL20" i="35"/>
  <c r="AN20" i="35"/>
  <c r="AO20" i="35"/>
  <c r="Q20" i="35"/>
  <c r="M20" i="35"/>
  <c r="K20" i="35"/>
  <c r="CF19" i="35"/>
  <c r="CA19" i="35"/>
  <c r="BE19" i="35"/>
  <c r="BS19" i="35"/>
  <c r="BP19" i="35"/>
  <c r="BR19" i="35"/>
  <c r="BQ19" i="35"/>
  <c r="AW19" i="35"/>
  <c r="BF19" i="35"/>
  <c r="BK19" i="35"/>
  <c r="BO19" i="35"/>
  <c r="AZ19" i="35"/>
  <c r="BI19" i="35"/>
  <c r="BN19" i="35"/>
  <c r="AY19" i="35"/>
  <c r="BH19" i="35"/>
  <c r="BM19" i="35"/>
  <c r="AX19" i="35"/>
  <c r="BG19" i="35"/>
  <c r="BL19" i="35"/>
  <c r="BJ19" i="35"/>
  <c r="AQ19" i="35"/>
  <c r="AL19" i="35"/>
  <c r="AN19" i="35"/>
  <c r="AO19" i="35"/>
  <c r="Q19" i="35"/>
  <c r="M19" i="35"/>
  <c r="K19" i="35"/>
  <c r="CF18" i="35"/>
  <c r="CA18" i="35"/>
  <c r="BE18" i="35"/>
  <c r="BS18" i="35"/>
  <c r="BP18" i="35"/>
  <c r="BR18" i="35"/>
  <c r="BQ18" i="35"/>
  <c r="AW18" i="35"/>
  <c r="BF18" i="35"/>
  <c r="BK18" i="35"/>
  <c r="BO18" i="35"/>
  <c r="AZ18" i="35"/>
  <c r="BI18" i="35"/>
  <c r="BN18" i="35"/>
  <c r="AY18" i="35"/>
  <c r="BH18" i="35"/>
  <c r="BM18" i="35"/>
  <c r="AX18" i="35"/>
  <c r="BG18" i="35"/>
  <c r="BL18" i="35"/>
  <c r="BJ18" i="35"/>
  <c r="AQ18" i="35"/>
  <c r="AL18" i="35"/>
  <c r="AN18" i="35"/>
  <c r="AO18" i="35"/>
  <c r="Q18" i="35"/>
  <c r="M18" i="35"/>
  <c r="K18" i="35"/>
  <c r="CF17" i="35"/>
  <c r="CA17" i="35"/>
  <c r="BE17" i="35"/>
  <c r="BS17" i="35"/>
  <c r="BP17" i="35"/>
  <c r="BR17" i="35"/>
  <c r="BQ17" i="35"/>
  <c r="AW17" i="35"/>
  <c r="BF17" i="35"/>
  <c r="BK17" i="35"/>
  <c r="BO17" i="35"/>
  <c r="AZ17" i="35"/>
  <c r="BI17" i="35"/>
  <c r="BN17" i="35"/>
  <c r="AY17" i="35"/>
  <c r="BH17" i="35"/>
  <c r="BM17" i="35"/>
  <c r="AX17" i="35"/>
  <c r="BG17" i="35"/>
  <c r="BL17" i="35"/>
  <c r="BJ17" i="35"/>
  <c r="AQ17" i="35"/>
  <c r="AL17" i="35"/>
  <c r="AN17" i="35"/>
  <c r="AO17" i="35"/>
  <c r="Q17" i="35"/>
  <c r="M17" i="35"/>
  <c r="K17" i="35"/>
  <c r="CF16" i="35"/>
  <c r="CA16" i="35"/>
  <c r="BE16" i="35"/>
  <c r="BS16" i="35"/>
  <c r="BP16" i="35"/>
  <c r="BR16" i="35"/>
  <c r="BQ16" i="35"/>
  <c r="AW16" i="35"/>
  <c r="BF16" i="35"/>
  <c r="BK16" i="35"/>
  <c r="BO16" i="35"/>
  <c r="AZ16" i="35"/>
  <c r="BI16" i="35"/>
  <c r="BN16" i="35"/>
  <c r="AY16" i="35"/>
  <c r="BH16" i="35"/>
  <c r="BM16" i="35"/>
  <c r="AX16" i="35"/>
  <c r="BG16" i="35"/>
  <c r="BL16" i="35"/>
  <c r="BJ16" i="35"/>
  <c r="AQ16" i="35"/>
  <c r="AL16" i="35"/>
  <c r="AN16" i="35"/>
  <c r="AO16" i="35"/>
  <c r="Q16" i="35"/>
  <c r="M16" i="35"/>
  <c r="K16" i="35"/>
  <c r="CF15" i="35"/>
  <c r="CA15" i="35"/>
  <c r="BE15" i="35"/>
  <c r="BS15" i="35"/>
  <c r="BP15" i="35"/>
  <c r="BR15" i="35"/>
  <c r="BQ15" i="35"/>
  <c r="AW15" i="35"/>
  <c r="BF15" i="35"/>
  <c r="BK15" i="35"/>
  <c r="BO15" i="35"/>
  <c r="AZ15" i="35"/>
  <c r="BI15" i="35"/>
  <c r="BN15" i="35"/>
  <c r="AY15" i="35"/>
  <c r="BH15" i="35"/>
  <c r="BM15" i="35"/>
  <c r="AX15" i="35"/>
  <c r="BG15" i="35"/>
  <c r="BL15" i="35"/>
  <c r="BJ15" i="35"/>
  <c r="AQ15" i="35"/>
  <c r="AL15" i="35"/>
  <c r="AN15" i="35"/>
  <c r="AO15" i="35"/>
  <c r="Q15" i="35"/>
  <c r="M15" i="35"/>
  <c r="K15" i="35"/>
  <c r="CF14" i="35"/>
  <c r="CA14" i="35"/>
  <c r="BE14" i="35"/>
  <c r="BS14" i="35"/>
  <c r="BP14" i="35"/>
  <c r="BR14" i="35"/>
  <c r="BQ14" i="35"/>
  <c r="AW14" i="35"/>
  <c r="BF14" i="35"/>
  <c r="BK14" i="35"/>
  <c r="BO14" i="35"/>
  <c r="AZ14" i="35"/>
  <c r="BI14" i="35"/>
  <c r="BN14" i="35"/>
  <c r="AY14" i="35"/>
  <c r="BH14" i="35"/>
  <c r="BM14" i="35"/>
  <c r="AX14" i="35"/>
  <c r="BG14" i="35"/>
  <c r="BL14" i="35"/>
  <c r="BJ14" i="35"/>
  <c r="AQ14" i="35"/>
  <c r="AL14" i="35"/>
  <c r="AN14" i="35"/>
  <c r="AO14" i="35"/>
  <c r="Q14" i="35"/>
  <c r="M14" i="35"/>
  <c r="K14" i="35"/>
  <c r="CF13" i="35"/>
  <c r="CA13" i="35"/>
  <c r="BE13" i="35"/>
  <c r="BS13" i="35"/>
  <c r="BP13" i="35"/>
  <c r="BR13" i="35"/>
  <c r="BQ13" i="35"/>
  <c r="AW13" i="35"/>
  <c r="BF13" i="35"/>
  <c r="BK13" i="35"/>
  <c r="BO13" i="35"/>
  <c r="AZ13" i="35"/>
  <c r="BI13" i="35"/>
  <c r="BN13" i="35"/>
  <c r="AY13" i="35"/>
  <c r="BH13" i="35"/>
  <c r="BM13" i="35"/>
  <c r="AX13" i="35"/>
  <c r="BG13" i="35"/>
  <c r="BL13" i="35"/>
  <c r="BJ13" i="35"/>
  <c r="AQ13" i="35"/>
  <c r="AL13" i="35"/>
  <c r="AN13" i="35"/>
  <c r="AO13" i="35"/>
  <c r="Q13" i="35"/>
  <c r="M13" i="35"/>
  <c r="K13" i="35"/>
  <c r="CF12" i="35"/>
  <c r="CA12" i="35"/>
  <c r="BE12" i="35"/>
  <c r="BS12" i="35"/>
  <c r="BP12" i="35"/>
  <c r="BR12" i="35"/>
  <c r="BQ12" i="35"/>
  <c r="AW12" i="35"/>
  <c r="BF12" i="35"/>
  <c r="BK12" i="35"/>
  <c r="BO12" i="35"/>
  <c r="AZ12" i="35"/>
  <c r="BI12" i="35"/>
  <c r="BN12" i="35"/>
  <c r="AY12" i="35"/>
  <c r="BH12" i="35"/>
  <c r="BM12" i="35"/>
  <c r="AX12" i="35"/>
  <c r="BG12" i="35"/>
  <c r="BL12" i="35"/>
  <c r="BJ12" i="35"/>
  <c r="AQ12" i="35"/>
  <c r="AL12" i="35"/>
  <c r="AN12" i="35"/>
  <c r="AO12" i="35"/>
  <c r="Q12" i="35"/>
  <c r="M12" i="35"/>
  <c r="K12" i="35"/>
  <c r="CF11" i="35"/>
  <c r="CA11" i="35"/>
  <c r="BE11" i="35"/>
  <c r="BS11" i="35"/>
  <c r="BP11" i="35"/>
  <c r="BR11" i="35"/>
  <c r="BQ11" i="35"/>
  <c r="AW11" i="35"/>
  <c r="BF11" i="35"/>
  <c r="BK11" i="35"/>
  <c r="BO11" i="35"/>
  <c r="AZ11" i="35"/>
  <c r="BI11" i="35"/>
  <c r="BN11" i="35"/>
  <c r="AY11" i="35"/>
  <c r="BH11" i="35"/>
  <c r="BM11" i="35"/>
  <c r="AX11" i="35"/>
  <c r="BG11" i="35"/>
  <c r="BL11" i="35"/>
  <c r="BJ11" i="35"/>
  <c r="AQ11" i="35"/>
  <c r="AL11" i="35"/>
  <c r="AN11" i="35"/>
  <c r="AO11" i="35"/>
  <c r="Q11" i="35"/>
  <c r="M11" i="35"/>
  <c r="K11" i="35"/>
  <c r="CF10" i="35"/>
  <c r="CA10" i="35"/>
  <c r="BE10" i="35"/>
  <c r="BS10" i="35"/>
  <c r="BP10" i="35"/>
  <c r="BR10" i="35"/>
  <c r="BQ10" i="35"/>
  <c r="AW10" i="35"/>
  <c r="BF10" i="35"/>
  <c r="BK10" i="35"/>
  <c r="BO10" i="35"/>
  <c r="AZ10" i="35"/>
  <c r="BI10" i="35"/>
  <c r="BN10" i="35"/>
  <c r="AY10" i="35"/>
  <c r="BH10" i="35"/>
  <c r="BM10" i="35"/>
  <c r="AX10" i="35"/>
  <c r="BG10" i="35"/>
  <c r="BL10" i="35"/>
  <c r="BJ10" i="35"/>
  <c r="AQ10" i="35"/>
  <c r="AL10" i="35"/>
  <c r="AN10" i="35"/>
  <c r="AO10" i="35"/>
  <c r="Q10" i="35"/>
  <c r="M10" i="35"/>
  <c r="K10" i="35"/>
  <c r="CJ25" i="34"/>
  <c r="CJ31" i="34"/>
  <c r="CJ26" i="34"/>
  <c r="CJ28" i="34"/>
  <c r="CJ32" i="34"/>
  <c r="CJ33" i="34"/>
  <c r="CI25" i="34"/>
  <c r="CI31" i="34"/>
  <c r="CI26" i="34"/>
  <c r="CI28" i="34"/>
  <c r="CI32" i="34"/>
  <c r="CI33" i="34"/>
  <c r="CH25" i="34"/>
  <c r="CH31" i="34"/>
  <c r="CH26" i="34"/>
  <c r="CH28" i="34"/>
  <c r="CH32" i="34"/>
  <c r="CH33" i="34"/>
  <c r="CG9" i="34"/>
  <c r="CG10" i="34"/>
  <c r="CG11" i="34"/>
  <c r="CG12" i="34"/>
  <c r="CG13" i="34"/>
  <c r="CG14" i="34"/>
  <c r="CG15" i="34"/>
  <c r="CG16" i="34"/>
  <c r="CG17" i="34"/>
  <c r="CG18" i="34"/>
  <c r="CG19" i="34"/>
  <c r="CG20" i="34"/>
  <c r="CG21" i="34"/>
  <c r="CG22" i="34"/>
  <c r="CG23" i="34"/>
  <c r="CG24" i="34"/>
  <c r="CG25" i="34"/>
  <c r="CG31" i="34"/>
  <c r="CG26" i="34"/>
  <c r="CG28" i="34"/>
  <c r="CG32" i="34"/>
  <c r="CG33" i="34"/>
  <c r="CF9" i="34"/>
  <c r="CF25" i="34"/>
  <c r="CF31" i="34"/>
  <c r="CF26" i="34"/>
  <c r="CF28" i="34"/>
  <c r="CF32" i="34"/>
  <c r="CF33" i="34"/>
  <c r="CE25" i="34"/>
  <c r="CE31" i="34"/>
  <c r="CE26" i="34"/>
  <c r="CE28" i="34"/>
  <c r="CE32" i="34"/>
  <c r="CE33" i="34"/>
  <c r="CD25" i="34"/>
  <c r="CD31" i="34"/>
  <c r="CD26" i="34"/>
  <c r="CD28" i="34"/>
  <c r="CD32" i="34"/>
  <c r="CD33" i="34"/>
  <c r="CC25" i="34"/>
  <c r="CC31" i="34"/>
  <c r="CC26" i="34"/>
  <c r="CC28" i="34"/>
  <c r="CC32" i="34"/>
  <c r="CC33" i="34"/>
  <c r="CB9" i="34"/>
  <c r="CB10" i="34"/>
  <c r="CB11" i="34"/>
  <c r="CB12" i="34"/>
  <c r="CB13" i="34"/>
  <c r="CB14" i="34"/>
  <c r="CB15" i="34"/>
  <c r="CB16" i="34"/>
  <c r="CB17" i="34"/>
  <c r="CB18" i="34"/>
  <c r="CB19" i="34"/>
  <c r="CB20" i="34"/>
  <c r="CB21" i="34"/>
  <c r="CB22" i="34"/>
  <c r="CB23" i="34"/>
  <c r="CB24" i="34"/>
  <c r="CB25" i="34"/>
  <c r="CB31" i="34"/>
  <c r="CB26" i="34"/>
  <c r="CB28" i="34"/>
  <c r="CB32" i="34"/>
  <c r="CB33" i="34"/>
  <c r="CA9" i="34"/>
  <c r="CA25" i="34"/>
  <c r="CA31" i="34"/>
  <c r="CA26" i="34"/>
  <c r="CA28" i="34"/>
  <c r="CA32" i="34"/>
  <c r="CA33" i="34"/>
  <c r="BZ25" i="34"/>
  <c r="BZ31" i="34"/>
  <c r="BZ26" i="34"/>
  <c r="BZ28" i="34"/>
  <c r="BZ32" i="34"/>
  <c r="BZ33" i="34"/>
  <c r="BY25" i="34"/>
  <c r="BY31" i="34"/>
  <c r="BY26" i="34"/>
  <c r="BY28" i="34"/>
  <c r="BY32" i="34"/>
  <c r="BY33" i="34"/>
  <c r="BX25" i="34"/>
  <c r="BX31" i="34"/>
  <c r="BX26" i="34"/>
  <c r="BX28" i="34"/>
  <c r="BX32" i="34"/>
  <c r="BX33" i="34"/>
  <c r="BV25" i="34"/>
  <c r="BV31" i="34"/>
  <c r="BV26" i="34"/>
  <c r="BV28" i="34"/>
  <c r="BV32" i="34"/>
  <c r="BV33" i="34"/>
  <c r="BU25" i="34"/>
  <c r="BU31" i="34"/>
  <c r="BU26" i="34"/>
  <c r="BU28" i="34"/>
  <c r="BU32" i="34"/>
  <c r="BU33" i="34"/>
  <c r="BT25" i="34"/>
  <c r="BT31" i="34"/>
  <c r="BT26" i="34"/>
  <c r="BT28" i="34"/>
  <c r="BT32" i="34"/>
  <c r="BT33" i="34"/>
  <c r="BE9" i="34"/>
  <c r="BS9" i="34"/>
  <c r="BS25" i="34"/>
  <c r="BS31" i="34"/>
  <c r="BS26" i="34"/>
  <c r="BS28" i="34"/>
  <c r="BS32" i="34"/>
  <c r="BS33" i="34"/>
  <c r="BP9" i="34"/>
  <c r="BR9" i="34"/>
  <c r="BR25" i="34"/>
  <c r="BR31" i="34"/>
  <c r="BR26" i="34"/>
  <c r="BR28" i="34"/>
  <c r="BR32" i="34"/>
  <c r="BR33" i="34"/>
  <c r="BQ9" i="34"/>
  <c r="BQ25" i="34"/>
  <c r="BQ31" i="34"/>
  <c r="BQ26" i="34"/>
  <c r="BQ28" i="34"/>
  <c r="BQ32" i="34"/>
  <c r="BQ33" i="34"/>
  <c r="BP25" i="34"/>
  <c r="BP31" i="34"/>
  <c r="BP26" i="34"/>
  <c r="BP28" i="34"/>
  <c r="BP32" i="34"/>
  <c r="BP33" i="34"/>
  <c r="AW9" i="34"/>
  <c r="BF9" i="34"/>
  <c r="BK9" i="34"/>
  <c r="BO9" i="34"/>
  <c r="BO25" i="34"/>
  <c r="BO31" i="34"/>
  <c r="BO26" i="34"/>
  <c r="BO28" i="34"/>
  <c r="BO32" i="34"/>
  <c r="BO33" i="34"/>
  <c r="AZ9" i="34"/>
  <c r="BI9" i="34"/>
  <c r="BN9" i="34"/>
  <c r="BN25" i="34"/>
  <c r="BN31" i="34"/>
  <c r="BN26" i="34"/>
  <c r="BN28" i="34"/>
  <c r="BN32" i="34"/>
  <c r="BN33" i="34"/>
  <c r="AY9" i="34"/>
  <c r="BH9" i="34"/>
  <c r="BM9" i="34"/>
  <c r="BM25" i="34"/>
  <c r="BM31" i="34"/>
  <c r="BM26" i="34"/>
  <c r="BM28" i="34"/>
  <c r="BM32" i="34"/>
  <c r="BM33" i="34"/>
  <c r="AX9" i="34"/>
  <c r="BG9" i="34"/>
  <c r="BL9" i="34"/>
  <c r="BL25" i="34"/>
  <c r="BL31" i="34"/>
  <c r="BL26" i="34"/>
  <c r="BL28" i="34"/>
  <c r="BL32" i="34"/>
  <c r="BL33" i="34"/>
  <c r="BK25" i="34"/>
  <c r="BK31" i="34"/>
  <c r="BK26" i="34"/>
  <c r="BK28" i="34"/>
  <c r="BK32" i="34"/>
  <c r="BK33" i="34"/>
  <c r="BJ9" i="34"/>
  <c r="BJ25" i="34"/>
  <c r="BJ31" i="34"/>
  <c r="BJ26" i="34"/>
  <c r="BJ28" i="34"/>
  <c r="BJ32" i="34"/>
  <c r="BJ33" i="34"/>
  <c r="BI25" i="34"/>
  <c r="BI31" i="34"/>
  <c r="BI26" i="34"/>
  <c r="BI28" i="34"/>
  <c r="BI32" i="34"/>
  <c r="BI33" i="34"/>
  <c r="BH25" i="34"/>
  <c r="BH31" i="34"/>
  <c r="BH26" i="34"/>
  <c r="BH28" i="34"/>
  <c r="BH32" i="34"/>
  <c r="BH33" i="34"/>
  <c r="BG25" i="34"/>
  <c r="BG31" i="34"/>
  <c r="BG26" i="34"/>
  <c r="BG28" i="34"/>
  <c r="BG32" i="34"/>
  <c r="BG33" i="34"/>
  <c r="BF25" i="34"/>
  <c r="BF31" i="34"/>
  <c r="BF26" i="34"/>
  <c r="BF28" i="34"/>
  <c r="BF32" i="34"/>
  <c r="BF33" i="34"/>
  <c r="BE25" i="34"/>
  <c r="BE31" i="34"/>
  <c r="BE26" i="34"/>
  <c r="BE28" i="34"/>
  <c r="BE32" i="34"/>
  <c r="BE33" i="34"/>
  <c r="BD25" i="34"/>
  <c r="BD31" i="34"/>
  <c r="BD26" i="34"/>
  <c r="BD28" i="34"/>
  <c r="BD32" i="34"/>
  <c r="BD33" i="34"/>
  <c r="BC25" i="34"/>
  <c r="BC31" i="34"/>
  <c r="BC26" i="34"/>
  <c r="BC28" i="34"/>
  <c r="BC32" i="34"/>
  <c r="BC33" i="34"/>
  <c r="BB25" i="34"/>
  <c r="BB31" i="34"/>
  <c r="BB26" i="34"/>
  <c r="BB28" i="34"/>
  <c r="BB32" i="34"/>
  <c r="BB33" i="34"/>
  <c r="BA25" i="34"/>
  <c r="BA31" i="34"/>
  <c r="BA26" i="34"/>
  <c r="BA28" i="34"/>
  <c r="BA32" i="34"/>
  <c r="BA33" i="34"/>
  <c r="AZ25" i="34"/>
  <c r="AZ31" i="34"/>
  <c r="AZ26" i="34"/>
  <c r="AZ28" i="34"/>
  <c r="AZ32" i="34"/>
  <c r="AZ33" i="34"/>
  <c r="AY25" i="34"/>
  <c r="AY31" i="34"/>
  <c r="AY26" i="34"/>
  <c r="AY28" i="34"/>
  <c r="AY32" i="34"/>
  <c r="AY33" i="34"/>
  <c r="AX25" i="34"/>
  <c r="AX31" i="34"/>
  <c r="AX26" i="34"/>
  <c r="AX28" i="34"/>
  <c r="AX32" i="34"/>
  <c r="AX33" i="34"/>
  <c r="AW25" i="34"/>
  <c r="AW31" i="34"/>
  <c r="AW26" i="34"/>
  <c r="AW28" i="34"/>
  <c r="AW32" i="34"/>
  <c r="AW33" i="34"/>
  <c r="AV25" i="34"/>
  <c r="AV31" i="34"/>
  <c r="AV26" i="34"/>
  <c r="AV28" i="34"/>
  <c r="AV32" i="34"/>
  <c r="AV33" i="34"/>
  <c r="AU25" i="34"/>
  <c r="AU31" i="34"/>
  <c r="AU26" i="34"/>
  <c r="AU28" i="34"/>
  <c r="AU32" i="34"/>
  <c r="AU33" i="34"/>
  <c r="AT25" i="34"/>
  <c r="AT31" i="34"/>
  <c r="AT26" i="34"/>
  <c r="AT28" i="34"/>
  <c r="AT32" i="34"/>
  <c r="AT33" i="34"/>
  <c r="AS25" i="34"/>
  <c r="AS31" i="34"/>
  <c r="AS26" i="34"/>
  <c r="AS28" i="34"/>
  <c r="AS32" i="34"/>
  <c r="AS33" i="34"/>
  <c r="AR25" i="34"/>
  <c r="AR31" i="34"/>
  <c r="AR26" i="34"/>
  <c r="AR28" i="34"/>
  <c r="AR32" i="34"/>
  <c r="AR33" i="34"/>
  <c r="AQ9" i="34"/>
  <c r="AQ25" i="34"/>
  <c r="AQ31" i="34"/>
  <c r="AQ26" i="34"/>
  <c r="AQ28" i="34"/>
  <c r="AQ32" i="34"/>
  <c r="AQ33" i="34"/>
  <c r="AP25" i="34"/>
  <c r="AP31" i="34"/>
  <c r="AP26" i="34"/>
  <c r="AP28" i="34"/>
  <c r="AP32" i="34"/>
  <c r="AP33" i="34"/>
  <c r="AL9" i="34"/>
  <c r="AN9" i="34"/>
  <c r="AO9" i="34"/>
  <c r="AO25" i="34"/>
  <c r="AO31" i="34"/>
  <c r="AO26" i="34"/>
  <c r="AO28" i="34"/>
  <c r="AO32" i="34"/>
  <c r="AO33" i="34"/>
  <c r="AN25" i="34"/>
  <c r="AN31" i="34"/>
  <c r="AN26" i="34"/>
  <c r="AN28" i="34"/>
  <c r="AN32" i="34"/>
  <c r="AN33" i="34"/>
  <c r="AM25" i="34"/>
  <c r="AM31" i="34"/>
  <c r="AM26" i="34"/>
  <c r="AM28" i="34"/>
  <c r="AM32" i="34"/>
  <c r="AM33" i="34"/>
  <c r="AL25" i="34"/>
  <c r="AL31" i="34"/>
  <c r="AL26" i="34"/>
  <c r="AL28" i="34"/>
  <c r="AL32" i="34"/>
  <c r="AL33" i="34"/>
  <c r="AK25" i="34"/>
  <c r="AK31" i="34"/>
  <c r="AK26" i="34"/>
  <c r="AK28" i="34"/>
  <c r="AK32" i="34"/>
  <c r="AK33" i="34"/>
  <c r="AJ25" i="34"/>
  <c r="AJ31" i="34"/>
  <c r="AJ26" i="34"/>
  <c r="AJ28" i="34"/>
  <c r="AJ32" i="34"/>
  <c r="AJ33" i="34"/>
  <c r="AI9" i="34"/>
  <c r="AI10" i="34"/>
  <c r="AI11" i="34"/>
  <c r="AI12" i="34"/>
  <c r="AI13" i="34"/>
  <c r="AI14" i="34"/>
  <c r="AI15" i="34"/>
  <c r="AI16" i="34"/>
  <c r="AI17" i="34"/>
  <c r="AI18" i="34"/>
  <c r="AI19" i="34"/>
  <c r="AI20" i="34"/>
  <c r="AI21" i="34"/>
  <c r="AI22" i="34"/>
  <c r="AI23" i="34"/>
  <c r="AI24" i="34"/>
  <c r="AI25" i="34"/>
  <c r="AI31" i="34"/>
  <c r="AI26" i="34"/>
  <c r="AI28" i="34"/>
  <c r="AI32" i="34"/>
  <c r="AI33" i="34"/>
  <c r="AH25" i="34"/>
  <c r="AH31" i="34"/>
  <c r="AH26" i="34"/>
  <c r="AH28" i="34"/>
  <c r="AH32" i="34"/>
  <c r="AH33" i="34"/>
  <c r="AG25" i="34"/>
  <c r="AG31" i="34"/>
  <c r="AG26" i="34"/>
  <c r="AG28" i="34"/>
  <c r="AG32" i="34"/>
  <c r="AG33" i="34"/>
  <c r="AF25" i="34"/>
  <c r="AF31" i="34"/>
  <c r="AF26" i="34"/>
  <c r="AF28" i="34"/>
  <c r="AF32" i="34"/>
  <c r="AF33" i="34"/>
  <c r="AE25" i="34"/>
  <c r="AE31" i="34"/>
  <c r="AE26" i="34"/>
  <c r="AE28" i="34"/>
  <c r="AE32" i="34"/>
  <c r="AE33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31" i="34"/>
  <c r="AD26" i="34"/>
  <c r="AD28" i="34"/>
  <c r="AD32" i="34"/>
  <c r="AD33" i="34"/>
  <c r="AC25" i="34"/>
  <c r="AC31" i="34"/>
  <c r="AC26" i="34"/>
  <c r="AC28" i="34"/>
  <c r="AC32" i="34"/>
  <c r="AC33" i="34"/>
  <c r="AB25" i="34"/>
  <c r="AB31" i="34"/>
  <c r="AB26" i="34"/>
  <c r="AB28" i="34"/>
  <c r="AB32" i="34"/>
  <c r="AB33" i="34"/>
  <c r="AA25" i="34"/>
  <c r="AA31" i="34"/>
  <c r="AA26" i="34"/>
  <c r="AA28" i="34"/>
  <c r="AA32" i="34"/>
  <c r="AA33" i="34"/>
  <c r="Z25" i="34"/>
  <c r="Z31" i="34"/>
  <c r="Z26" i="34"/>
  <c r="Z28" i="34"/>
  <c r="Z32" i="34"/>
  <c r="Z33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31" i="34"/>
  <c r="Y26" i="34"/>
  <c r="Y28" i="34"/>
  <c r="Y32" i="34"/>
  <c r="Y33" i="34"/>
  <c r="X25" i="34"/>
  <c r="X31" i="34"/>
  <c r="X26" i="34"/>
  <c r="X28" i="34"/>
  <c r="X32" i="34"/>
  <c r="X33" i="34"/>
  <c r="W25" i="34"/>
  <c r="W31" i="34"/>
  <c r="W26" i="34"/>
  <c r="W28" i="34"/>
  <c r="W32" i="34"/>
  <c r="W33" i="34"/>
  <c r="V25" i="34"/>
  <c r="V31" i="34"/>
  <c r="V26" i="34"/>
  <c r="V28" i="34"/>
  <c r="V32" i="34"/>
  <c r="V33" i="34"/>
  <c r="U25" i="34"/>
  <c r="U31" i="34"/>
  <c r="U26" i="34"/>
  <c r="U28" i="34"/>
  <c r="U32" i="34"/>
  <c r="U33" i="34"/>
  <c r="S25" i="34"/>
  <c r="S31" i="34"/>
  <c r="S26" i="34"/>
  <c r="S28" i="34"/>
  <c r="S32" i="34"/>
  <c r="S33" i="34"/>
  <c r="R25" i="34"/>
  <c r="R31" i="34"/>
  <c r="R26" i="34"/>
  <c r="R28" i="34"/>
  <c r="R32" i="34"/>
  <c r="R33" i="34"/>
  <c r="Q9" i="34"/>
  <c r="Q25" i="34"/>
  <c r="Q31" i="34"/>
  <c r="Q26" i="34"/>
  <c r="Q28" i="34"/>
  <c r="Q32" i="34"/>
  <c r="Q33" i="34"/>
  <c r="P25" i="34"/>
  <c r="P31" i="34"/>
  <c r="P26" i="34"/>
  <c r="P28" i="34"/>
  <c r="P32" i="34"/>
  <c r="P33" i="34"/>
  <c r="O25" i="34"/>
  <c r="O31" i="34"/>
  <c r="O26" i="34"/>
  <c r="O28" i="34"/>
  <c r="O32" i="34"/>
  <c r="O33" i="34"/>
  <c r="N25" i="34"/>
  <c r="N31" i="34"/>
  <c r="N26" i="34"/>
  <c r="N28" i="34"/>
  <c r="N32" i="34"/>
  <c r="N33" i="34"/>
  <c r="M9" i="34"/>
  <c r="M25" i="34"/>
  <c r="M31" i="34"/>
  <c r="M26" i="34"/>
  <c r="M28" i="34"/>
  <c r="M32" i="34"/>
  <c r="M33" i="34"/>
  <c r="L25" i="34"/>
  <c r="L31" i="34"/>
  <c r="L26" i="34"/>
  <c r="L28" i="34"/>
  <c r="L32" i="34"/>
  <c r="L33" i="34"/>
  <c r="K9" i="34"/>
  <c r="K25" i="34"/>
  <c r="K31" i="34"/>
  <c r="K26" i="34"/>
  <c r="K28" i="34"/>
  <c r="K32" i="34"/>
  <c r="K33" i="34"/>
  <c r="J25" i="34"/>
  <c r="J31" i="34"/>
  <c r="J26" i="34"/>
  <c r="J28" i="34"/>
  <c r="J32" i="34"/>
  <c r="J33" i="34"/>
  <c r="I25" i="34"/>
  <c r="I31" i="34"/>
  <c r="I26" i="34"/>
  <c r="I28" i="34"/>
  <c r="I32" i="34"/>
  <c r="I33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31" i="34"/>
  <c r="H26" i="34"/>
  <c r="H28" i="34"/>
  <c r="H32" i="34"/>
  <c r="H33" i="34"/>
  <c r="CJ30" i="34"/>
  <c r="CI30" i="34"/>
  <c r="CH30" i="34"/>
  <c r="CG30" i="34"/>
  <c r="CF30" i="34"/>
  <c r="CE30" i="34"/>
  <c r="CD30" i="34"/>
  <c r="CC30" i="34"/>
  <c r="CB30" i="34"/>
  <c r="CA30" i="34"/>
  <c r="BZ30" i="34"/>
  <c r="BY30" i="34"/>
  <c r="BX30" i="34"/>
  <c r="BV30" i="34"/>
  <c r="BU30" i="34"/>
  <c r="BT30" i="34"/>
  <c r="BS30" i="34"/>
  <c r="BR30" i="34"/>
  <c r="BQ30" i="34"/>
  <c r="BP30" i="34"/>
  <c r="BO30" i="34"/>
  <c r="BN30" i="34"/>
  <c r="BM30" i="34"/>
  <c r="BL30" i="34"/>
  <c r="BK30" i="34"/>
  <c r="BJ30" i="34"/>
  <c r="BI30" i="34"/>
  <c r="BH30" i="34"/>
  <c r="BG30" i="34"/>
  <c r="BF30" i="34"/>
  <c r="BE30" i="34"/>
  <c r="BD30" i="34"/>
  <c r="BC30" i="34"/>
  <c r="BB30" i="34"/>
  <c r="BA30" i="34"/>
  <c r="AZ30" i="34"/>
  <c r="AY30" i="34"/>
  <c r="AX30" i="34"/>
  <c r="AW30" i="34"/>
  <c r="AV30" i="34"/>
  <c r="AU30" i="34"/>
  <c r="AT30" i="34"/>
  <c r="AS30" i="34"/>
  <c r="AR30" i="34"/>
  <c r="AQ30" i="34"/>
  <c r="AP30" i="34"/>
  <c r="AO30" i="34"/>
  <c r="AN30" i="34"/>
  <c r="AM30" i="34"/>
  <c r="AL30" i="34"/>
  <c r="AK30" i="34"/>
  <c r="AJ30" i="34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CJ27" i="34"/>
  <c r="CI27" i="34"/>
  <c r="CH27" i="34"/>
  <c r="CG27" i="34"/>
  <c r="CF27" i="34"/>
  <c r="CE27" i="34"/>
  <c r="CD27" i="34"/>
  <c r="CC27" i="34"/>
  <c r="CB27" i="34"/>
  <c r="CA27" i="34"/>
  <c r="BZ27" i="34"/>
  <c r="BY27" i="34"/>
  <c r="BX27" i="34"/>
  <c r="BV27" i="34"/>
  <c r="BU27" i="34"/>
  <c r="BT27" i="34"/>
  <c r="BS27" i="34"/>
  <c r="BR27" i="34"/>
  <c r="BQ27" i="34"/>
  <c r="BP27" i="34"/>
  <c r="BO27" i="34"/>
  <c r="BN27" i="34"/>
  <c r="BM27" i="34"/>
  <c r="BL27" i="34"/>
  <c r="BK27" i="34"/>
  <c r="BJ27" i="34"/>
  <c r="BI27" i="34"/>
  <c r="BH27" i="34"/>
  <c r="BG27" i="34"/>
  <c r="BF27" i="34"/>
  <c r="BE27" i="34"/>
  <c r="BD27" i="34"/>
  <c r="BC27" i="34"/>
  <c r="BB27" i="34"/>
  <c r="BA27" i="34"/>
  <c r="AZ27" i="34"/>
  <c r="AY27" i="34"/>
  <c r="AX27" i="34"/>
  <c r="AW27" i="34"/>
  <c r="AV27" i="34"/>
  <c r="AU27" i="34"/>
  <c r="AT27" i="34"/>
  <c r="AS27" i="34"/>
  <c r="AR27" i="34"/>
  <c r="AQ27" i="34"/>
  <c r="AP27" i="34"/>
  <c r="AO27" i="34"/>
  <c r="AN27" i="34"/>
  <c r="AM27" i="34"/>
  <c r="AL27" i="34"/>
  <c r="AK27" i="34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CF24" i="34"/>
  <c r="CA24" i="34"/>
  <c r="BE24" i="34"/>
  <c r="BS24" i="34"/>
  <c r="BP24" i="34"/>
  <c r="BR24" i="34"/>
  <c r="BQ24" i="34"/>
  <c r="AW24" i="34"/>
  <c r="BF24" i="34"/>
  <c r="BK24" i="34"/>
  <c r="BO24" i="34"/>
  <c r="AZ24" i="34"/>
  <c r="BI24" i="34"/>
  <c r="BN24" i="34"/>
  <c r="AY24" i="34"/>
  <c r="BH24" i="34"/>
  <c r="BM24" i="34"/>
  <c r="AX24" i="34"/>
  <c r="BG24" i="34"/>
  <c r="BL24" i="34"/>
  <c r="BJ24" i="34"/>
  <c r="AQ24" i="34"/>
  <c r="AL24" i="34"/>
  <c r="AN24" i="34"/>
  <c r="AO24" i="34"/>
  <c r="Q24" i="34"/>
  <c r="M24" i="34"/>
  <c r="K24" i="34"/>
  <c r="CF23" i="34"/>
  <c r="CA23" i="34"/>
  <c r="BE23" i="34"/>
  <c r="BS23" i="34"/>
  <c r="BP23" i="34"/>
  <c r="BR23" i="34"/>
  <c r="BQ23" i="34"/>
  <c r="AW23" i="34"/>
  <c r="BF23" i="34"/>
  <c r="BK23" i="34"/>
  <c r="BO23" i="34"/>
  <c r="AZ23" i="34"/>
  <c r="BI23" i="34"/>
  <c r="BN23" i="34"/>
  <c r="AY23" i="34"/>
  <c r="BH23" i="34"/>
  <c r="BM23" i="34"/>
  <c r="AX23" i="34"/>
  <c r="BG23" i="34"/>
  <c r="BL23" i="34"/>
  <c r="BJ23" i="34"/>
  <c r="AQ23" i="34"/>
  <c r="AL23" i="34"/>
  <c r="AN23" i="34"/>
  <c r="AO23" i="34"/>
  <c r="Q23" i="34"/>
  <c r="M23" i="34"/>
  <c r="K23" i="34"/>
  <c r="CF22" i="34"/>
  <c r="CA22" i="34"/>
  <c r="BE22" i="34"/>
  <c r="BS22" i="34"/>
  <c r="BP22" i="34"/>
  <c r="BR22" i="34"/>
  <c r="BQ22" i="34"/>
  <c r="AW22" i="34"/>
  <c r="BF22" i="34"/>
  <c r="BK22" i="34"/>
  <c r="BO22" i="34"/>
  <c r="AZ22" i="34"/>
  <c r="BI22" i="34"/>
  <c r="BN22" i="34"/>
  <c r="AY22" i="34"/>
  <c r="BH22" i="34"/>
  <c r="BM22" i="34"/>
  <c r="AX22" i="34"/>
  <c r="BG22" i="34"/>
  <c r="BL22" i="34"/>
  <c r="BJ22" i="34"/>
  <c r="AQ22" i="34"/>
  <c r="AL22" i="34"/>
  <c r="AN22" i="34"/>
  <c r="AO22" i="34"/>
  <c r="Q22" i="34"/>
  <c r="M22" i="34"/>
  <c r="K22" i="34"/>
  <c r="CF21" i="34"/>
  <c r="CA21" i="34"/>
  <c r="BE21" i="34"/>
  <c r="BS21" i="34"/>
  <c r="BP21" i="34"/>
  <c r="BR21" i="34"/>
  <c r="BQ21" i="34"/>
  <c r="AW21" i="34"/>
  <c r="BF21" i="34"/>
  <c r="BK21" i="34"/>
  <c r="BO21" i="34"/>
  <c r="AZ21" i="34"/>
  <c r="BI21" i="34"/>
  <c r="BN21" i="34"/>
  <c r="AY21" i="34"/>
  <c r="BH21" i="34"/>
  <c r="BM21" i="34"/>
  <c r="AX21" i="34"/>
  <c r="BG21" i="34"/>
  <c r="BL21" i="34"/>
  <c r="BJ21" i="34"/>
  <c r="AQ21" i="34"/>
  <c r="AL21" i="34"/>
  <c r="AN21" i="34"/>
  <c r="AO21" i="34"/>
  <c r="Q21" i="34"/>
  <c r="M21" i="34"/>
  <c r="K21" i="34"/>
  <c r="CF20" i="34"/>
  <c r="CA20" i="34"/>
  <c r="BE20" i="34"/>
  <c r="BS20" i="34"/>
  <c r="BP20" i="34"/>
  <c r="BR20" i="34"/>
  <c r="BQ20" i="34"/>
  <c r="AW20" i="34"/>
  <c r="BF20" i="34"/>
  <c r="BK20" i="34"/>
  <c r="BO20" i="34"/>
  <c r="AZ20" i="34"/>
  <c r="BI20" i="34"/>
  <c r="BN20" i="34"/>
  <c r="AY20" i="34"/>
  <c r="BH20" i="34"/>
  <c r="BM20" i="34"/>
  <c r="AX20" i="34"/>
  <c r="BG20" i="34"/>
  <c r="BL20" i="34"/>
  <c r="BJ20" i="34"/>
  <c r="AQ20" i="34"/>
  <c r="AL20" i="34"/>
  <c r="AN20" i="34"/>
  <c r="AO20" i="34"/>
  <c r="Q20" i="34"/>
  <c r="M20" i="34"/>
  <c r="K20" i="34"/>
  <c r="CF19" i="34"/>
  <c r="CA19" i="34"/>
  <c r="BE19" i="34"/>
  <c r="BS19" i="34"/>
  <c r="BP19" i="34"/>
  <c r="BR19" i="34"/>
  <c r="BQ19" i="34"/>
  <c r="AW19" i="34"/>
  <c r="BF19" i="34"/>
  <c r="BK19" i="34"/>
  <c r="BO19" i="34"/>
  <c r="AZ19" i="34"/>
  <c r="BI19" i="34"/>
  <c r="BN19" i="34"/>
  <c r="AY19" i="34"/>
  <c r="BH19" i="34"/>
  <c r="BM19" i="34"/>
  <c r="AX19" i="34"/>
  <c r="BG19" i="34"/>
  <c r="BL19" i="34"/>
  <c r="BJ19" i="34"/>
  <c r="AQ19" i="34"/>
  <c r="AL19" i="34"/>
  <c r="AN19" i="34"/>
  <c r="AO19" i="34"/>
  <c r="Q19" i="34"/>
  <c r="M19" i="34"/>
  <c r="K19" i="34"/>
  <c r="CF18" i="34"/>
  <c r="CA18" i="34"/>
  <c r="BE18" i="34"/>
  <c r="BS18" i="34"/>
  <c r="BP18" i="34"/>
  <c r="BR18" i="34"/>
  <c r="BQ18" i="34"/>
  <c r="AW18" i="34"/>
  <c r="BF18" i="34"/>
  <c r="BK18" i="34"/>
  <c r="BO18" i="34"/>
  <c r="AZ18" i="34"/>
  <c r="BI18" i="34"/>
  <c r="BN18" i="34"/>
  <c r="AY18" i="34"/>
  <c r="BH18" i="34"/>
  <c r="BM18" i="34"/>
  <c r="AX18" i="34"/>
  <c r="BG18" i="34"/>
  <c r="BL18" i="34"/>
  <c r="BJ18" i="34"/>
  <c r="AQ18" i="34"/>
  <c r="AL18" i="34"/>
  <c r="AN18" i="34"/>
  <c r="AO18" i="34"/>
  <c r="Q18" i="34"/>
  <c r="M18" i="34"/>
  <c r="K18" i="34"/>
  <c r="CF17" i="34"/>
  <c r="CA17" i="34"/>
  <c r="BE17" i="34"/>
  <c r="BS17" i="34"/>
  <c r="BP17" i="34"/>
  <c r="BR17" i="34"/>
  <c r="BQ17" i="34"/>
  <c r="AW17" i="34"/>
  <c r="BF17" i="34"/>
  <c r="BK17" i="34"/>
  <c r="BO17" i="34"/>
  <c r="AZ17" i="34"/>
  <c r="BI17" i="34"/>
  <c r="BN17" i="34"/>
  <c r="AY17" i="34"/>
  <c r="BH17" i="34"/>
  <c r="BM17" i="34"/>
  <c r="AX17" i="34"/>
  <c r="BG17" i="34"/>
  <c r="BL17" i="34"/>
  <c r="BJ17" i="34"/>
  <c r="AQ17" i="34"/>
  <c r="AL17" i="34"/>
  <c r="AN17" i="34"/>
  <c r="AO17" i="34"/>
  <c r="Q17" i="34"/>
  <c r="M17" i="34"/>
  <c r="K17" i="34"/>
  <c r="CF16" i="34"/>
  <c r="CA16" i="34"/>
  <c r="BE16" i="34"/>
  <c r="BS16" i="34"/>
  <c r="BP16" i="34"/>
  <c r="BR16" i="34"/>
  <c r="BQ16" i="34"/>
  <c r="AW16" i="34"/>
  <c r="BF16" i="34"/>
  <c r="BK16" i="34"/>
  <c r="BO16" i="34"/>
  <c r="AZ16" i="34"/>
  <c r="BI16" i="34"/>
  <c r="BN16" i="34"/>
  <c r="AY16" i="34"/>
  <c r="BH16" i="34"/>
  <c r="BM16" i="34"/>
  <c r="AX16" i="34"/>
  <c r="BG16" i="34"/>
  <c r="BL16" i="34"/>
  <c r="BJ16" i="34"/>
  <c r="AQ16" i="34"/>
  <c r="AL16" i="34"/>
  <c r="AN16" i="34"/>
  <c r="AO16" i="34"/>
  <c r="Q16" i="34"/>
  <c r="M16" i="34"/>
  <c r="K16" i="34"/>
  <c r="CF15" i="34"/>
  <c r="CA15" i="34"/>
  <c r="BE15" i="34"/>
  <c r="BS15" i="34"/>
  <c r="BP15" i="34"/>
  <c r="BR15" i="34"/>
  <c r="BQ15" i="34"/>
  <c r="AW15" i="34"/>
  <c r="BF15" i="34"/>
  <c r="BK15" i="34"/>
  <c r="BO15" i="34"/>
  <c r="AZ15" i="34"/>
  <c r="BI15" i="34"/>
  <c r="BN15" i="34"/>
  <c r="AY15" i="34"/>
  <c r="BH15" i="34"/>
  <c r="BM15" i="34"/>
  <c r="AX15" i="34"/>
  <c r="BG15" i="34"/>
  <c r="BL15" i="34"/>
  <c r="BJ15" i="34"/>
  <c r="AQ15" i="34"/>
  <c r="AL15" i="34"/>
  <c r="AN15" i="34"/>
  <c r="AO15" i="34"/>
  <c r="Q15" i="34"/>
  <c r="M15" i="34"/>
  <c r="K15" i="34"/>
  <c r="CF14" i="34"/>
  <c r="CA14" i="34"/>
  <c r="BE14" i="34"/>
  <c r="BS14" i="34"/>
  <c r="BP14" i="34"/>
  <c r="BR14" i="34"/>
  <c r="BQ14" i="34"/>
  <c r="AW14" i="34"/>
  <c r="BF14" i="34"/>
  <c r="BK14" i="34"/>
  <c r="BO14" i="34"/>
  <c r="AZ14" i="34"/>
  <c r="BI14" i="34"/>
  <c r="BN14" i="34"/>
  <c r="AY14" i="34"/>
  <c r="BH14" i="34"/>
  <c r="BM14" i="34"/>
  <c r="AX14" i="34"/>
  <c r="BG14" i="34"/>
  <c r="BL14" i="34"/>
  <c r="BJ14" i="34"/>
  <c r="AQ14" i="34"/>
  <c r="AL14" i="34"/>
  <c r="AN14" i="34"/>
  <c r="AO14" i="34"/>
  <c r="Q14" i="34"/>
  <c r="M14" i="34"/>
  <c r="K14" i="34"/>
  <c r="CF13" i="34"/>
  <c r="CA13" i="34"/>
  <c r="BE13" i="34"/>
  <c r="BS13" i="34"/>
  <c r="BP13" i="34"/>
  <c r="BR13" i="34"/>
  <c r="BQ13" i="34"/>
  <c r="AW13" i="34"/>
  <c r="BF13" i="34"/>
  <c r="BK13" i="34"/>
  <c r="BO13" i="34"/>
  <c r="AZ13" i="34"/>
  <c r="BI13" i="34"/>
  <c r="BN13" i="34"/>
  <c r="AY13" i="34"/>
  <c r="BH13" i="34"/>
  <c r="BM13" i="34"/>
  <c r="AX13" i="34"/>
  <c r="BG13" i="34"/>
  <c r="BL13" i="34"/>
  <c r="BJ13" i="34"/>
  <c r="AQ13" i="34"/>
  <c r="AL13" i="34"/>
  <c r="AN13" i="34"/>
  <c r="AO13" i="34"/>
  <c r="Q13" i="34"/>
  <c r="M13" i="34"/>
  <c r="K13" i="34"/>
  <c r="CF12" i="34"/>
  <c r="CA12" i="34"/>
  <c r="BE12" i="34"/>
  <c r="BS12" i="34"/>
  <c r="BP12" i="34"/>
  <c r="BR12" i="34"/>
  <c r="BQ12" i="34"/>
  <c r="AW12" i="34"/>
  <c r="BF12" i="34"/>
  <c r="BK12" i="34"/>
  <c r="BO12" i="34"/>
  <c r="AZ12" i="34"/>
  <c r="BI12" i="34"/>
  <c r="BN12" i="34"/>
  <c r="AY12" i="34"/>
  <c r="BH12" i="34"/>
  <c r="BM12" i="34"/>
  <c r="AX12" i="34"/>
  <c r="BG12" i="34"/>
  <c r="BL12" i="34"/>
  <c r="BJ12" i="34"/>
  <c r="AQ12" i="34"/>
  <c r="AL12" i="34"/>
  <c r="AN12" i="34"/>
  <c r="AO12" i="34"/>
  <c r="Q12" i="34"/>
  <c r="M12" i="34"/>
  <c r="K12" i="34"/>
  <c r="CF11" i="34"/>
  <c r="CA11" i="34"/>
  <c r="BE11" i="34"/>
  <c r="BS11" i="34"/>
  <c r="BP11" i="34"/>
  <c r="BR11" i="34"/>
  <c r="BQ11" i="34"/>
  <c r="AW11" i="34"/>
  <c r="BF11" i="34"/>
  <c r="BK11" i="34"/>
  <c r="BO11" i="34"/>
  <c r="AZ11" i="34"/>
  <c r="BI11" i="34"/>
  <c r="BN11" i="34"/>
  <c r="AY11" i="34"/>
  <c r="BH11" i="34"/>
  <c r="BM11" i="34"/>
  <c r="AX11" i="34"/>
  <c r="BG11" i="34"/>
  <c r="BL11" i="34"/>
  <c r="BJ11" i="34"/>
  <c r="AQ11" i="34"/>
  <c r="AL11" i="34"/>
  <c r="AN11" i="34"/>
  <c r="AO11" i="34"/>
  <c r="Q11" i="34"/>
  <c r="M11" i="34"/>
  <c r="K11" i="34"/>
  <c r="CF10" i="34"/>
  <c r="CA10" i="34"/>
  <c r="BE10" i="34"/>
  <c r="BS10" i="34"/>
  <c r="BP10" i="34"/>
  <c r="BR10" i="34"/>
  <c r="BQ10" i="34"/>
  <c r="AW10" i="34"/>
  <c r="BF10" i="34"/>
  <c r="BK10" i="34"/>
  <c r="BO10" i="34"/>
  <c r="AZ10" i="34"/>
  <c r="BI10" i="34"/>
  <c r="BN10" i="34"/>
  <c r="AY10" i="34"/>
  <c r="BH10" i="34"/>
  <c r="BM10" i="34"/>
  <c r="AX10" i="34"/>
  <c r="BG10" i="34"/>
  <c r="BL10" i="34"/>
  <c r="BJ10" i="34"/>
  <c r="AQ10" i="34"/>
  <c r="AL10" i="34"/>
  <c r="AN10" i="34"/>
  <c r="AO10" i="34"/>
  <c r="Q10" i="34"/>
  <c r="M10" i="34"/>
  <c r="K10" i="34"/>
  <c r="BT25" i="18"/>
  <c r="BT26" i="18"/>
  <c r="BT27" i="18"/>
  <c r="BT28" i="18"/>
  <c r="BT31" i="18"/>
  <c r="BT30" i="18"/>
  <c r="BT29" i="18"/>
  <c r="BT32" i="18"/>
  <c r="BT33" i="18"/>
  <c r="BE9" i="18"/>
  <c r="BS9" i="18"/>
  <c r="BP9" i="18"/>
  <c r="P25" i="18"/>
  <c r="P31" i="18"/>
  <c r="P26" i="18"/>
  <c r="P28" i="18"/>
  <c r="P30" i="18"/>
  <c r="P29" i="18"/>
  <c r="P32" i="18"/>
  <c r="P33" i="18"/>
  <c r="P27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9" i="18"/>
  <c r="N25" i="18"/>
  <c r="O25" i="18"/>
  <c r="N26" i="18"/>
  <c r="O26" i="18"/>
  <c r="N27" i="18"/>
  <c r="O27" i="18"/>
  <c r="N28" i="18"/>
  <c r="O28" i="18"/>
  <c r="N31" i="18"/>
  <c r="N30" i="18"/>
  <c r="N29" i="18"/>
  <c r="O31" i="18"/>
  <c r="O30" i="18"/>
  <c r="O29" i="18"/>
  <c r="N32" i="18"/>
  <c r="O32" i="18"/>
  <c r="N33" i="18"/>
  <c r="O33" i="18"/>
  <c r="CJ25" i="18"/>
  <c r="CJ31" i="18"/>
  <c r="CJ26" i="18"/>
  <c r="CJ28" i="18"/>
  <c r="CJ32" i="18"/>
  <c r="CJ33" i="18"/>
  <c r="CJ30" i="18"/>
  <c r="CJ29" i="18"/>
  <c r="CJ27" i="18"/>
  <c r="CI25" i="18"/>
  <c r="CI31" i="18"/>
  <c r="CI26" i="18"/>
  <c r="CI28" i="18"/>
  <c r="CI32" i="18"/>
  <c r="CI33" i="18"/>
  <c r="CH25" i="18"/>
  <c r="CH31" i="18"/>
  <c r="CH26" i="18"/>
  <c r="CH28" i="18"/>
  <c r="CH32" i="18"/>
  <c r="CH33" i="18"/>
  <c r="CI30" i="18"/>
  <c r="CH30" i="18"/>
  <c r="CI29" i="18"/>
  <c r="CH29" i="18"/>
  <c r="CI27" i="18"/>
  <c r="CH27" i="18"/>
  <c r="CB9" i="18"/>
  <c r="CB10" i="18"/>
  <c r="CB11" i="18"/>
  <c r="CB12" i="18"/>
  <c r="CB13" i="18"/>
  <c r="CB14" i="18"/>
  <c r="CB15" i="18"/>
  <c r="CB16" i="18"/>
  <c r="CB17" i="18"/>
  <c r="CB18" i="18"/>
  <c r="CB19" i="18"/>
  <c r="CB20" i="18"/>
  <c r="CB21" i="18"/>
  <c r="CB22" i="18"/>
  <c r="CB23" i="18"/>
  <c r="CB24" i="18"/>
  <c r="CB25" i="18"/>
  <c r="CB31" i="18"/>
  <c r="CB26" i="18"/>
  <c r="CB28" i="18"/>
  <c r="CB30" i="18"/>
  <c r="CB29" i="18"/>
  <c r="CC25" i="18"/>
  <c r="CC31" i="18"/>
  <c r="CC26" i="18"/>
  <c r="CC28" i="18"/>
  <c r="CC30" i="18"/>
  <c r="CC29" i="18"/>
  <c r="CD25" i="18"/>
  <c r="CD31" i="18"/>
  <c r="CD26" i="18"/>
  <c r="CD28" i="18"/>
  <c r="CD30" i="18"/>
  <c r="CD29" i="18"/>
  <c r="CE25" i="18"/>
  <c r="CE31" i="18"/>
  <c r="CE26" i="18"/>
  <c r="CE28" i="18"/>
  <c r="CE30" i="18"/>
  <c r="CE29" i="18"/>
  <c r="CF9" i="18"/>
  <c r="CF25" i="18"/>
  <c r="CF31" i="18"/>
  <c r="CF26" i="18"/>
  <c r="CF28" i="18"/>
  <c r="CF30" i="18"/>
  <c r="CF29" i="18"/>
  <c r="CG9" i="18"/>
  <c r="CG10" i="18"/>
  <c r="CG11" i="18"/>
  <c r="CG12" i="18"/>
  <c r="CG13" i="18"/>
  <c r="CG14" i="18"/>
  <c r="CG15" i="18"/>
  <c r="CG16" i="18"/>
  <c r="CG17" i="18"/>
  <c r="CG18" i="18"/>
  <c r="CG19" i="18"/>
  <c r="CG20" i="18"/>
  <c r="CG21" i="18"/>
  <c r="CG22" i="18"/>
  <c r="CG23" i="18"/>
  <c r="CG24" i="18"/>
  <c r="CG25" i="18"/>
  <c r="CG31" i="18"/>
  <c r="CG26" i="18"/>
  <c r="CG28" i="18"/>
  <c r="CG30" i="18"/>
  <c r="CG29" i="18"/>
  <c r="CB32" i="18"/>
  <c r="CC32" i="18"/>
  <c r="CD32" i="18"/>
  <c r="CE32" i="18"/>
  <c r="CF32" i="18"/>
  <c r="CG32" i="18"/>
  <c r="CB33" i="18"/>
  <c r="CC33" i="18"/>
  <c r="CD33" i="18"/>
  <c r="CE33" i="18"/>
  <c r="CF33" i="18"/>
  <c r="CG33" i="18"/>
  <c r="CB27" i="18"/>
  <c r="CC27" i="18"/>
  <c r="CD27" i="18"/>
  <c r="CE27" i="18"/>
  <c r="CF27" i="18"/>
  <c r="CG27" i="18"/>
  <c r="CF24" i="18"/>
  <c r="CF23" i="18"/>
  <c r="CF22" i="18"/>
  <c r="CF21" i="18"/>
  <c r="CF20" i="18"/>
  <c r="CF19" i="18"/>
  <c r="CF18" i="18"/>
  <c r="CF17" i="18"/>
  <c r="CF16" i="18"/>
  <c r="CF15" i="18"/>
  <c r="CF14" i="18"/>
  <c r="CF13" i="18"/>
  <c r="CF12" i="18"/>
  <c r="CF11" i="18"/>
  <c r="CF10" i="18"/>
  <c r="CA10" i="18"/>
  <c r="CA11" i="18"/>
  <c r="CA12" i="18"/>
  <c r="CA13" i="18"/>
  <c r="CA14" i="18"/>
  <c r="CA15" i="18"/>
  <c r="CA16" i="18"/>
  <c r="CA17" i="18"/>
  <c r="CA18" i="18"/>
  <c r="CA19" i="18"/>
  <c r="CA20" i="18"/>
  <c r="CA21" i="18"/>
  <c r="CA22" i="18"/>
  <c r="CA23" i="18"/>
  <c r="CA24" i="18"/>
  <c r="CA9" i="18"/>
  <c r="CA25" i="18"/>
  <c r="CA31" i="18"/>
  <c r="CA26" i="18"/>
  <c r="CA28" i="18"/>
  <c r="CA32" i="18"/>
  <c r="CA33" i="18"/>
  <c r="BZ25" i="18"/>
  <c r="BZ31" i="18"/>
  <c r="BZ26" i="18"/>
  <c r="BZ28" i="18"/>
  <c r="BZ32" i="18"/>
  <c r="BZ33" i="18"/>
  <c r="BY25" i="18"/>
  <c r="BY31" i="18"/>
  <c r="BY26" i="18"/>
  <c r="BY28" i="18"/>
  <c r="BY32" i="18"/>
  <c r="BY33" i="18"/>
  <c r="BX25" i="18"/>
  <c r="BX31" i="18"/>
  <c r="BX26" i="18"/>
  <c r="BX28" i="18"/>
  <c r="BX32" i="18"/>
  <c r="BX33" i="18"/>
  <c r="CA30" i="18"/>
  <c r="BZ30" i="18"/>
  <c r="BY30" i="18"/>
  <c r="BX30" i="18"/>
  <c r="CA29" i="18"/>
  <c r="BZ29" i="18"/>
  <c r="BY29" i="18"/>
  <c r="BX29" i="18"/>
  <c r="CA27" i="18"/>
  <c r="BZ27" i="18"/>
  <c r="BY27" i="18"/>
  <c r="BX27" i="18"/>
  <c r="BV25" i="18"/>
  <c r="BV31" i="18"/>
  <c r="BV26" i="18"/>
  <c r="BV28" i="18"/>
  <c r="BV32" i="18"/>
  <c r="BV33" i="18"/>
  <c r="BU25" i="18"/>
  <c r="BU31" i="18"/>
  <c r="BU26" i="18"/>
  <c r="BU28" i="18"/>
  <c r="BU32" i="18"/>
  <c r="BU33" i="18"/>
  <c r="BV30" i="18"/>
  <c r="BU30" i="18"/>
  <c r="BV29" i="18"/>
  <c r="BU29" i="18"/>
  <c r="BV27" i="18"/>
  <c r="BU27" i="18"/>
  <c r="K10" i="18"/>
  <c r="M10" i="18"/>
  <c r="Y10" i="18"/>
  <c r="AD10" i="18"/>
  <c r="AI10" i="18"/>
  <c r="AL10" i="18"/>
  <c r="AN10" i="18"/>
  <c r="AO10" i="18"/>
  <c r="AQ10" i="18"/>
  <c r="AW10" i="18"/>
  <c r="AX10" i="18"/>
  <c r="AY10" i="18"/>
  <c r="AZ10" i="18"/>
  <c r="BE10" i="18"/>
  <c r="BF10" i="18"/>
  <c r="BG10" i="18"/>
  <c r="BH10" i="18"/>
  <c r="BI10" i="18"/>
  <c r="BJ10" i="18"/>
  <c r="BK10" i="18"/>
  <c r="BL10" i="18"/>
  <c r="BM10" i="18"/>
  <c r="BN10" i="18"/>
  <c r="BO10" i="18"/>
  <c r="BP10" i="18"/>
  <c r="BQ10" i="18"/>
  <c r="BR10" i="18"/>
  <c r="BS10" i="18"/>
  <c r="K11" i="18"/>
  <c r="M11" i="18"/>
  <c r="Y11" i="18"/>
  <c r="AD11" i="18"/>
  <c r="AI11" i="18"/>
  <c r="AL11" i="18"/>
  <c r="AN11" i="18"/>
  <c r="AO11" i="18"/>
  <c r="AQ11" i="18"/>
  <c r="AW11" i="18"/>
  <c r="AX11" i="18"/>
  <c r="AY11" i="18"/>
  <c r="AZ11" i="18"/>
  <c r="BE11" i="18"/>
  <c r="BF11" i="18"/>
  <c r="BG11" i="18"/>
  <c r="BH11" i="18"/>
  <c r="BI11" i="18"/>
  <c r="BJ11" i="18"/>
  <c r="BK11" i="18"/>
  <c r="BL11" i="18"/>
  <c r="BM11" i="18"/>
  <c r="BN11" i="18"/>
  <c r="BO11" i="18"/>
  <c r="BP11" i="18"/>
  <c r="BQ11" i="18"/>
  <c r="BR11" i="18"/>
  <c r="BS11" i="18"/>
  <c r="K12" i="18"/>
  <c r="M12" i="18"/>
  <c r="Y12" i="18"/>
  <c r="AD12" i="18"/>
  <c r="AI12" i="18"/>
  <c r="AL12" i="18"/>
  <c r="AN12" i="18"/>
  <c r="AO12" i="18"/>
  <c r="AQ12" i="18"/>
  <c r="AW12" i="18"/>
  <c r="AX12" i="18"/>
  <c r="AY12" i="18"/>
  <c r="AZ12" i="18"/>
  <c r="BE12" i="18"/>
  <c r="BF12" i="18"/>
  <c r="BG12" i="18"/>
  <c r="BH12" i="18"/>
  <c r="BI12" i="18"/>
  <c r="BJ12" i="18"/>
  <c r="BK12" i="18"/>
  <c r="BL12" i="18"/>
  <c r="BM12" i="18"/>
  <c r="BN12" i="18"/>
  <c r="BO12" i="18"/>
  <c r="BP12" i="18"/>
  <c r="BQ12" i="18"/>
  <c r="BR12" i="18"/>
  <c r="BS12" i="18"/>
  <c r="K13" i="18"/>
  <c r="M13" i="18"/>
  <c r="Y13" i="18"/>
  <c r="AD13" i="18"/>
  <c r="AI13" i="18"/>
  <c r="AL13" i="18"/>
  <c r="AN13" i="18"/>
  <c r="AO13" i="18"/>
  <c r="AQ13" i="18"/>
  <c r="AW13" i="18"/>
  <c r="AX13" i="18"/>
  <c r="AY13" i="18"/>
  <c r="AZ13" i="18"/>
  <c r="BE13" i="18"/>
  <c r="BF13" i="18"/>
  <c r="BG13" i="18"/>
  <c r="BH13" i="18"/>
  <c r="BI13" i="18"/>
  <c r="BJ13" i="18"/>
  <c r="BK13" i="18"/>
  <c r="BL13" i="18"/>
  <c r="BM13" i="18"/>
  <c r="BN13" i="18"/>
  <c r="BO13" i="18"/>
  <c r="BP13" i="18"/>
  <c r="BQ13" i="18"/>
  <c r="BR13" i="18"/>
  <c r="BS13" i="18"/>
  <c r="K14" i="18"/>
  <c r="M14" i="18"/>
  <c r="Y14" i="18"/>
  <c r="AD14" i="18"/>
  <c r="AI14" i="18"/>
  <c r="AL14" i="18"/>
  <c r="AN14" i="18"/>
  <c r="AO14" i="18"/>
  <c r="AQ14" i="18"/>
  <c r="AW14" i="18"/>
  <c r="AX14" i="18"/>
  <c r="AY14" i="18"/>
  <c r="AZ14" i="18"/>
  <c r="BE14" i="18"/>
  <c r="BF14" i="18"/>
  <c r="BG14" i="18"/>
  <c r="BH14" i="18"/>
  <c r="BI14" i="18"/>
  <c r="BJ14" i="18"/>
  <c r="BK14" i="18"/>
  <c r="BL14" i="18"/>
  <c r="BM14" i="18"/>
  <c r="BN14" i="18"/>
  <c r="BO14" i="18"/>
  <c r="BP14" i="18"/>
  <c r="BQ14" i="18"/>
  <c r="BR14" i="18"/>
  <c r="BS14" i="18"/>
  <c r="K15" i="18"/>
  <c r="M15" i="18"/>
  <c r="Y15" i="18"/>
  <c r="AD15" i="18"/>
  <c r="AI15" i="18"/>
  <c r="AL15" i="18"/>
  <c r="AN15" i="18"/>
  <c r="AO15" i="18"/>
  <c r="AQ15" i="18"/>
  <c r="AW15" i="18"/>
  <c r="AX15" i="18"/>
  <c r="AY15" i="18"/>
  <c r="AZ15" i="18"/>
  <c r="BE15" i="18"/>
  <c r="BF15" i="18"/>
  <c r="BG15" i="18"/>
  <c r="BH15" i="18"/>
  <c r="BI15" i="18"/>
  <c r="BJ15" i="18"/>
  <c r="BK15" i="18"/>
  <c r="BL15" i="18"/>
  <c r="BM15" i="18"/>
  <c r="BN15" i="18"/>
  <c r="BO15" i="18"/>
  <c r="BP15" i="18"/>
  <c r="BQ15" i="18"/>
  <c r="BR15" i="18"/>
  <c r="BS15" i="18"/>
  <c r="K16" i="18"/>
  <c r="M16" i="18"/>
  <c r="Y16" i="18"/>
  <c r="AD16" i="18"/>
  <c r="AI16" i="18"/>
  <c r="AL16" i="18"/>
  <c r="AN16" i="18"/>
  <c r="AO16" i="18"/>
  <c r="AQ16" i="18"/>
  <c r="AW16" i="18"/>
  <c r="AX16" i="18"/>
  <c r="AY16" i="18"/>
  <c r="AZ16" i="18"/>
  <c r="BE16" i="18"/>
  <c r="BF16" i="18"/>
  <c r="BG16" i="18"/>
  <c r="BH16" i="18"/>
  <c r="BI16" i="18"/>
  <c r="BJ16" i="18"/>
  <c r="BK16" i="18"/>
  <c r="BL16" i="18"/>
  <c r="BM16" i="18"/>
  <c r="BN16" i="18"/>
  <c r="BO16" i="18"/>
  <c r="BP16" i="18"/>
  <c r="BQ16" i="18"/>
  <c r="BR16" i="18"/>
  <c r="BS16" i="18"/>
  <c r="K17" i="18"/>
  <c r="M17" i="18"/>
  <c r="Y17" i="18"/>
  <c r="AD17" i="18"/>
  <c r="AI17" i="18"/>
  <c r="AL17" i="18"/>
  <c r="AN17" i="18"/>
  <c r="AO17" i="18"/>
  <c r="AQ17" i="18"/>
  <c r="AW17" i="18"/>
  <c r="AX17" i="18"/>
  <c r="AY17" i="18"/>
  <c r="AZ17" i="18"/>
  <c r="BE17" i="18"/>
  <c r="BF17" i="18"/>
  <c r="BG17" i="18"/>
  <c r="BH17" i="18"/>
  <c r="BI17" i="18"/>
  <c r="BJ17" i="18"/>
  <c r="BK17" i="18"/>
  <c r="BL17" i="18"/>
  <c r="BM17" i="18"/>
  <c r="BN17" i="18"/>
  <c r="BO17" i="18"/>
  <c r="BP17" i="18"/>
  <c r="BQ17" i="18"/>
  <c r="BR17" i="18"/>
  <c r="BS17" i="18"/>
  <c r="K18" i="18"/>
  <c r="M18" i="18"/>
  <c r="Y18" i="18"/>
  <c r="AD18" i="18"/>
  <c r="AI18" i="18"/>
  <c r="AL18" i="18"/>
  <c r="AN18" i="18"/>
  <c r="AO18" i="18"/>
  <c r="AQ18" i="18"/>
  <c r="AW18" i="18"/>
  <c r="AX18" i="18"/>
  <c r="AY18" i="18"/>
  <c r="AZ18" i="18"/>
  <c r="BE18" i="18"/>
  <c r="BF18" i="18"/>
  <c r="BG18" i="18"/>
  <c r="BH18" i="18"/>
  <c r="BI18" i="18"/>
  <c r="BJ18" i="18"/>
  <c r="BK18" i="18"/>
  <c r="BL18" i="18"/>
  <c r="BM18" i="18"/>
  <c r="BN18" i="18"/>
  <c r="BO18" i="18"/>
  <c r="BP18" i="18"/>
  <c r="BQ18" i="18"/>
  <c r="BR18" i="18"/>
  <c r="BS18" i="18"/>
  <c r="K19" i="18"/>
  <c r="M19" i="18"/>
  <c r="Y19" i="18"/>
  <c r="AD19" i="18"/>
  <c r="AI19" i="18"/>
  <c r="AL19" i="18"/>
  <c r="AN19" i="18"/>
  <c r="AO19" i="18"/>
  <c r="AQ19" i="18"/>
  <c r="AW19" i="18"/>
  <c r="AX19" i="18"/>
  <c r="AY19" i="18"/>
  <c r="AZ19" i="18"/>
  <c r="BE19" i="18"/>
  <c r="BF19" i="18"/>
  <c r="BG19" i="18"/>
  <c r="BH19" i="18"/>
  <c r="BI19" i="18"/>
  <c r="BJ19" i="18"/>
  <c r="BK19" i="18"/>
  <c r="BL19" i="18"/>
  <c r="BM19" i="18"/>
  <c r="BN19" i="18"/>
  <c r="BO19" i="18"/>
  <c r="BP19" i="18"/>
  <c r="BQ19" i="18"/>
  <c r="BR19" i="18"/>
  <c r="BS19" i="18"/>
  <c r="K20" i="18"/>
  <c r="M20" i="18"/>
  <c r="Y20" i="18"/>
  <c r="AD20" i="18"/>
  <c r="AI20" i="18"/>
  <c r="AL20" i="18"/>
  <c r="AN20" i="18"/>
  <c r="AO20" i="18"/>
  <c r="AQ20" i="18"/>
  <c r="AW20" i="18"/>
  <c r="AX20" i="18"/>
  <c r="AY20" i="18"/>
  <c r="AZ20" i="18"/>
  <c r="BE20" i="18"/>
  <c r="BF20" i="18"/>
  <c r="BG20" i="18"/>
  <c r="BH20" i="18"/>
  <c r="BI20" i="18"/>
  <c r="BJ20" i="18"/>
  <c r="BK20" i="18"/>
  <c r="BL20" i="18"/>
  <c r="BM20" i="18"/>
  <c r="BN20" i="18"/>
  <c r="BO20" i="18"/>
  <c r="BP20" i="18"/>
  <c r="BQ20" i="18"/>
  <c r="BR20" i="18"/>
  <c r="BS20" i="18"/>
  <c r="K21" i="18"/>
  <c r="M21" i="18"/>
  <c r="Y21" i="18"/>
  <c r="AD21" i="18"/>
  <c r="AI21" i="18"/>
  <c r="AL21" i="18"/>
  <c r="AN21" i="18"/>
  <c r="AO21" i="18"/>
  <c r="AQ21" i="18"/>
  <c r="AW21" i="18"/>
  <c r="AX21" i="18"/>
  <c r="AY21" i="18"/>
  <c r="AZ21" i="18"/>
  <c r="BE21" i="18"/>
  <c r="BF21" i="18"/>
  <c r="BG21" i="18"/>
  <c r="BH21" i="18"/>
  <c r="BI21" i="18"/>
  <c r="BJ21" i="18"/>
  <c r="BK21" i="18"/>
  <c r="BL21" i="18"/>
  <c r="BM21" i="18"/>
  <c r="BN21" i="18"/>
  <c r="BO21" i="18"/>
  <c r="BP21" i="18"/>
  <c r="BQ21" i="18"/>
  <c r="BR21" i="18"/>
  <c r="BS21" i="18"/>
  <c r="K22" i="18"/>
  <c r="M22" i="18"/>
  <c r="Y22" i="18"/>
  <c r="AD22" i="18"/>
  <c r="AI22" i="18"/>
  <c r="AL22" i="18"/>
  <c r="AN22" i="18"/>
  <c r="AO22" i="18"/>
  <c r="AQ22" i="18"/>
  <c r="AW22" i="18"/>
  <c r="AX22" i="18"/>
  <c r="AY22" i="18"/>
  <c r="AZ22" i="18"/>
  <c r="BE22" i="18"/>
  <c r="BF22" i="18"/>
  <c r="BG22" i="18"/>
  <c r="BH22" i="18"/>
  <c r="BI22" i="18"/>
  <c r="BJ22" i="18"/>
  <c r="BK22" i="18"/>
  <c r="BL22" i="18"/>
  <c r="BM22" i="18"/>
  <c r="BN22" i="18"/>
  <c r="BO22" i="18"/>
  <c r="BP22" i="18"/>
  <c r="BQ22" i="18"/>
  <c r="BR22" i="18"/>
  <c r="BS22" i="18"/>
  <c r="K23" i="18"/>
  <c r="M23" i="18"/>
  <c r="Y23" i="18"/>
  <c r="AD23" i="18"/>
  <c r="AI23" i="18"/>
  <c r="AL23" i="18"/>
  <c r="AN23" i="18"/>
  <c r="AO23" i="18"/>
  <c r="AQ23" i="18"/>
  <c r="AW23" i="18"/>
  <c r="AX23" i="18"/>
  <c r="AY23" i="18"/>
  <c r="AZ23" i="18"/>
  <c r="BE23" i="18"/>
  <c r="BF23" i="18"/>
  <c r="BG23" i="18"/>
  <c r="BH23" i="18"/>
  <c r="BI23" i="18"/>
  <c r="BJ23" i="18"/>
  <c r="BK23" i="18"/>
  <c r="BL23" i="18"/>
  <c r="BM23" i="18"/>
  <c r="BN23" i="18"/>
  <c r="BO23" i="18"/>
  <c r="BP23" i="18"/>
  <c r="BQ23" i="18"/>
  <c r="BR23" i="18"/>
  <c r="BS23" i="18"/>
  <c r="K24" i="18"/>
  <c r="M24" i="18"/>
  <c r="Y24" i="18"/>
  <c r="AD24" i="18"/>
  <c r="AI24" i="18"/>
  <c r="AL24" i="18"/>
  <c r="AN24" i="18"/>
  <c r="AO24" i="18"/>
  <c r="AQ24" i="18"/>
  <c r="AW24" i="18"/>
  <c r="AX24" i="18"/>
  <c r="AY24" i="18"/>
  <c r="AZ24" i="18"/>
  <c r="BE24" i="18"/>
  <c r="BF24" i="18"/>
  <c r="BG24" i="18"/>
  <c r="BH24" i="18"/>
  <c r="BI24" i="18"/>
  <c r="BJ24" i="18"/>
  <c r="BK24" i="18"/>
  <c r="BL24" i="18"/>
  <c r="BM24" i="18"/>
  <c r="BN24" i="18"/>
  <c r="BO24" i="18"/>
  <c r="BP24" i="18"/>
  <c r="BQ24" i="18"/>
  <c r="BR24" i="18"/>
  <c r="BS24" i="18"/>
  <c r="BS25" i="18"/>
  <c r="BS31" i="18"/>
  <c r="BS26" i="18"/>
  <c r="BS28" i="18"/>
  <c r="BS32" i="18"/>
  <c r="BS33" i="18"/>
  <c r="BS30" i="18"/>
  <c r="BS29" i="18"/>
  <c r="BS27" i="18"/>
  <c r="AR25" i="18"/>
  <c r="AR31" i="18"/>
  <c r="AR26" i="18"/>
  <c r="AR28" i="18"/>
  <c r="AR32" i="18"/>
  <c r="AR33" i="18"/>
  <c r="AR30" i="18"/>
  <c r="AR29" i="18"/>
  <c r="AR27" i="18"/>
  <c r="BE25" i="18"/>
  <c r="AW9" i="18"/>
  <c r="BF9" i="18"/>
  <c r="BF25" i="18"/>
  <c r="AX9" i="18"/>
  <c r="BG9" i="18"/>
  <c r="BG25" i="18"/>
  <c r="AY9" i="18"/>
  <c r="BH9" i="18"/>
  <c r="BH25" i="18"/>
  <c r="AZ9" i="18"/>
  <c r="BI9" i="18"/>
  <c r="BI25" i="18"/>
  <c r="BJ9" i="18"/>
  <c r="BJ25" i="18"/>
  <c r="BK9" i="18"/>
  <c r="BK25" i="18"/>
  <c r="BL9" i="18"/>
  <c r="BL25" i="18"/>
  <c r="BM9" i="18"/>
  <c r="BM25" i="18"/>
  <c r="BN9" i="18"/>
  <c r="BN25" i="18"/>
  <c r="BO9" i="18"/>
  <c r="BO25" i="18"/>
  <c r="BE26" i="18"/>
  <c r="BF26" i="18"/>
  <c r="BG26" i="18"/>
  <c r="BH26" i="18"/>
  <c r="BI26" i="18"/>
  <c r="BJ26" i="18"/>
  <c r="BK26" i="18"/>
  <c r="BL26" i="18"/>
  <c r="BM26" i="18"/>
  <c r="BN26" i="18"/>
  <c r="BO26" i="18"/>
  <c r="BE27" i="18"/>
  <c r="BF27" i="18"/>
  <c r="BG27" i="18"/>
  <c r="BH27" i="18"/>
  <c r="BI27" i="18"/>
  <c r="BJ27" i="18"/>
  <c r="BK27" i="18"/>
  <c r="BL27" i="18"/>
  <c r="BM27" i="18"/>
  <c r="BN27" i="18"/>
  <c r="BO27" i="18"/>
  <c r="BE28" i="18"/>
  <c r="BF28" i="18"/>
  <c r="BG28" i="18"/>
  <c r="BH28" i="18"/>
  <c r="BI28" i="18"/>
  <c r="BJ28" i="18"/>
  <c r="BK28" i="18"/>
  <c r="BL28" i="18"/>
  <c r="BM28" i="18"/>
  <c r="BN28" i="18"/>
  <c r="BO28" i="18"/>
  <c r="BE31" i="18"/>
  <c r="BE30" i="18"/>
  <c r="BE29" i="18"/>
  <c r="BF31" i="18"/>
  <c r="BF30" i="18"/>
  <c r="BF29" i="18"/>
  <c r="BG31" i="18"/>
  <c r="BG30" i="18"/>
  <c r="BG29" i="18"/>
  <c r="BH31" i="18"/>
  <c r="BH30" i="18"/>
  <c r="BH29" i="18"/>
  <c r="BI31" i="18"/>
  <c r="BI30" i="18"/>
  <c r="BI29" i="18"/>
  <c r="BJ31" i="18"/>
  <c r="BJ30" i="18"/>
  <c r="BJ29" i="18"/>
  <c r="BK31" i="18"/>
  <c r="BK30" i="18"/>
  <c r="BK29" i="18"/>
  <c r="BL31" i="18"/>
  <c r="BL30" i="18"/>
  <c r="BL29" i="18"/>
  <c r="BM31" i="18"/>
  <c r="BM30" i="18"/>
  <c r="BM29" i="18"/>
  <c r="BN31" i="18"/>
  <c r="BN30" i="18"/>
  <c r="BN29" i="18"/>
  <c r="BO31" i="18"/>
  <c r="BO30" i="18"/>
  <c r="BO29" i="18"/>
  <c r="BE32" i="18"/>
  <c r="BF32" i="18"/>
  <c r="BG32" i="18"/>
  <c r="BH32" i="18"/>
  <c r="BI32" i="18"/>
  <c r="BJ32" i="18"/>
  <c r="BK32" i="18"/>
  <c r="BL32" i="18"/>
  <c r="BM32" i="18"/>
  <c r="BN32" i="18"/>
  <c r="BO32" i="18"/>
  <c r="BE33" i="18"/>
  <c r="BF33" i="18"/>
  <c r="BG33" i="18"/>
  <c r="BH33" i="18"/>
  <c r="BI33" i="18"/>
  <c r="BJ33" i="18"/>
  <c r="BK33" i="18"/>
  <c r="BL33" i="18"/>
  <c r="BM33" i="18"/>
  <c r="BN33" i="18"/>
  <c r="BO33" i="18"/>
  <c r="AL9" i="18"/>
  <c r="AN9" i="18"/>
  <c r="AO9" i="18"/>
  <c r="BR9" i="18"/>
  <c r="BQ9" i="18"/>
  <c r="BR25" i="18"/>
  <c r="BR31" i="18"/>
  <c r="BR26" i="18"/>
  <c r="BR28" i="18"/>
  <c r="BR32" i="18"/>
  <c r="BR33" i="18"/>
  <c r="BQ25" i="18"/>
  <c r="BQ31" i="18"/>
  <c r="BQ26" i="18"/>
  <c r="BQ28" i="18"/>
  <c r="BQ32" i="18"/>
  <c r="BQ33" i="18"/>
  <c r="BP25" i="18"/>
  <c r="BP31" i="18"/>
  <c r="BP26" i="18"/>
  <c r="BP28" i="18"/>
  <c r="BP32" i="18"/>
  <c r="BP33" i="18"/>
  <c r="BR30" i="18"/>
  <c r="BQ30" i="18"/>
  <c r="BP30" i="18"/>
  <c r="BR29" i="18"/>
  <c r="BQ29" i="18"/>
  <c r="BP29" i="18"/>
  <c r="BR27" i="18"/>
  <c r="BQ27" i="18"/>
  <c r="BP27" i="18"/>
  <c r="I25" i="18"/>
  <c r="J25" i="18"/>
  <c r="K9" i="18"/>
  <c r="K25" i="18"/>
  <c r="L25" i="18"/>
  <c r="M9" i="18"/>
  <c r="M25" i="18"/>
  <c r="Q25" i="18"/>
  <c r="I26" i="18"/>
  <c r="J26" i="18"/>
  <c r="K26" i="18"/>
  <c r="L26" i="18"/>
  <c r="M26" i="18"/>
  <c r="Q26" i="18"/>
  <c r="I27" i="18"/>
  <c r="J27" i="18"/>
  <c r="K27" i="18"/>
  <c r="L27" i="18"/>
  <c r="M27" i="18"/>
  <c r="Q27" i="18"/>
  <c r="I28" i="18"/>
  <c r="J28" i="18"/>
  <c r="K28" i="18"/>
  <c r="L28" i="18"/>
  <c r="M28" i="18"/>
  <c r="Q28" i="18"/>
  <c r="I31" i="18"/>
  <c r="I30" i="18"/>
  <c r="I29" i="18"/>
  <c r="J31" i="18"/>
  <c r="J30" i="18"/>
  <c r="J29" i="18"/>
  <c r="K31" i="18"/>
  <c r="K30" i="18"/>
  <c r="K29" i="18"/>
  <c r="L31" i="18"/>
  <c r="L30" i="18"/>
  <c r="L29" i="18"/>
  <c r="M31" i="18"/>
  <c r="M30" i="18"/>
  <c r="M29" i="18"/>
  <c r="Q31" i="18"/>
  <c r="Q30" i="18"/>
  <c r="Q29" i="18"/>
  <c r="I32" i="18"/>
  <c r="J32" i="18"/>
  <c r="K32" i="18"/>
  <c r="L32" i="18"/>
  <c r="M32" i="18"/>
  <c r="Q32" i="18"/>
  <c r="I33" i="18"/>
  <c r="J33" i="18"/>
  <c r="K33" i="18"/>
  <c r="L33" i="18"/>
  <c r="M33" i="18"/>
  <c r="Q33" i="18"/>
  <c r="AZ25" i="18"/>
  <c r="BA25" i="18"/>
  <c r="BB25" i="18"/>
  <c r="BC25" i="18"/>
  <c r="BD25" i="18"/>
  <c r="AZ26" i="18"/>
  <c r="BA26" i="18"/>
  <c r="BB26" i="18"/>
  <c r="BC26" i="18"/>
  <c r="BD26" i="18"/>
  <c r="AZ27" i="18"/>
  <c r="BA27" i="18"/>
  <c r="BB27" i="18"/>
  <c r="BC27" i="18"/>
  <c r="BD27" i="18"/>
  <c r="AZ28" i="18"/>
  <c r="BA28" i="18"/>
  <c r="BB28" i="18"/>
  <c r="BC28" i="18"/>
  <c r="BD28" i="18"/>
  <c r="AZ31" i="18"/>
  <c r="AZ30" i="18"/>
  <c r="AZ29" i="18"/>
  <c r="BA31" i="18"/>
  <c r="BA30" i="18"/>
  <c r="BA29" i="18"/>
  <c r="BB31" i="18"/>
  <c r="BB30" i="18"/>
  <c r="BB29" i="18"/>
  <c r="BC31" i="18"/>
  <c r="BC30" i="18"/>
  <c r="BC29" i="18"/>
  <c r="BD31" i="18"/>
  <c r="BD30" i="18"/>
  <c r="BD29" i="18"/>
  <c r="AZ32" i="18"/>
  <c r="BA32" i="18"/>
  <c r="BB32" i="18"/>
  <c r="BC32" i="18"/>
  <c r="BD32" i="18"/>
  <c r="AZ33" i="18"/>
  <c r="BA33" i="18"/>
  <c r="BB33" i="18"/>
  <c r="BC33" i="18"/>
  <c r="BD33" i="18"/>
  <c r="AV25" i="18"/>
  <c r="AW25" i="18"/>
  <c r="AX25" i="18"/>
  <c r="AY25" i="18"/>
  <c r="AV26" i="18"/>
  <c r="AW26" i="18"/>
  <c r="AX26" i="18"/>
  <c r="AY26" i="18"/>
  <c r="AV27" i="18"/>
  <c r="AW27" i="18"/>
  <c r="AX27" i="18"/>
  <c r="AY27" i="18"/>
  <c r="AV28" i="18"/>
  <c r="AW28" i="18"/>
  <c r="AX28" i="18"/>
  <c r="AY28" i="18"/>
  <c r="AV31" i="18"/>
  <c r="AV30" i="18"/>
  <c r="AV29" i="18"/>
  <c r="AW31" i="18"/>
  <c r="AW30" i="18"/>
  <c r="AW29" i="18"/>
  <c r="AX31" i="18"/>
  <c r="AX30" i="18"/>
  <c r="AX29" i="18"/>
  <c r="AY31" i="18"/>
  <c r="AY30" i="18"/>
  <c r="AY29" i="18"/>
  <c r="AV32" i="18"/>
  <c r="AW32" i="18"/>
  <c r="AX32" i="18"/>
  <c r="AY32" i="18"/>
  <c r="AV33" i="18"/>
  <c r="AW33" i="18"/>
  <c r="AX33" i="18"/>
  <c r="AY33" i="18"/>
  <c r="AU25" i="18"/>
  <c r="AU31" i="18"/>
  <c r="AU26" i="18"/>
  <c r="AU28" i="18"/>
  <c r="AU32" i="18"/>
  <c r="AU33" i="18"/>
  <c r="AT25" i="18"/>
  <c r="AT31" i="18"/>
  <c r="AT26" i="18"/>
  <c r="AT28" i="18"/>
  <c r="AT32" i="18"/>
  <c r="AT33" i="18"/>
  <c r="AS25" i="18"/>
  <c r="AS31" i="18"/>
  <c r="AS26" i="18"/>
  <c r="AS28" i="18"/>
  <c r="AS32" i="18"/>
  <c r="AS33" i="18"/>
  <c r="AU30" i="18"/>
  <c r="AT30" i="18"/>
  <c r="AS30" i="18"/>
  <c r="AU29" i="18"/>
  <c r="AT29" i="18"/>
  <c r="AS29" i="18"/>
  <c r="AU27" i="18"/>
  <c r="AT27" i="18"/>
  <c r="AS27" i="18"/>
  <c r="AQ9" i="18"/>
  <c r="AQ25" i="18"/>
  <c r="AQ31" i="18"/>
  <c r="AQ26" i="18"/>
  <c r="AQ28" i="18"/>
  <c r="AQ32" i="18"/>
  <c r="AQ33" i="18"/>
  <c r="AP25" i="18"/>
  <c r="AP31" i="18"/>
  <c r="AP26" i="18"/>
  <c r="AP28" i="18"/>
  <c r="AP32" i="18"/>
  <c r="AP33" i="18"/>
  <c r="AO25" i="18"/>
  <c r="AO31" i="18"/>
  <c r="AO26" i="18"/>
  <c r="AO28" i="18"/>
  <c r="AO32" i="18"/>
  <c r="AO33" i="18"/>
  <c r="AN25" i="18"/>
  <c r="AN31" i="18"/>
  <c r="AN26" i="18"/>
  <c r="AN28" i="18"/>
  <c r="AN32" i="18"/>
  <c r="AN33" i="18"/>
  <c r="AM25" i="18"/>
  <c r="AM31" i="18"/>
  <c r="AM26" i="18"/>
  <c r="AM28" i="18"/>
  <c r="AM32" i="18"/>
  <c r="AM33" i="18"/>
  <c r="AL25" i="18"/>
  <c r="AL31" i="18"/>
  <c r="AL26" i="18"/>
  <c r="AL28" i="18"/>
  <c r="AL32" i="18"/>
  <c r="AL33" i="18"/>
  <c r="AK25" i="18"/>
  <c r="AK31" i="18"/>
  <c r="AK26" i="18"/>
  <c r="AK28" i="18"/>
  <c r="AK32" i="18"/>
  <c r="AK33" i="18"/>
  <c r="AJ25" i="18"/>
  <c r="AJ31" i="18"/>
  <c r="AJ26" i="18"/>
  <c r="AJ28" i="18"/>
  <c r="AJ32" i="18"/>
  <c r="AJ33" i="18"/>
  <c r="AQ30" i="18"/>
  <c r="AP30" i="18"/>
  <c r="AO30" i="18"/>
  <c r="AN30" i="18"/>
  <c r="AM30" i="18"/>
  <c r="AL30" i="18"/>
  <c r="AK30" i="18"/>
  <c r="AJ30" i="18"/>
  <c r="AQ29" i="18"/>
  <c r="AP29" i="18"/>
  <c r="AO29" i="18"/>
  <c r="AN29" i="18"/>
  <c r="AM29" i="18"/>
  <c r="AL29" i="18"/>
  <c r="AK29" i="18"/>
  <c r="AJ29" i="18"/>
  <c r="AQ27" i="18"/>
  <c r="AP27" i="18"/>
  <c r="AO27" i="18"/>
  <c r="AN27" i="18"/>
  <c r="AM27" i="18"/>
  <c r="AL27" i="18"/>
  <c r="AK27" i="18"/>
  <c r="AJ27" i="18"/>
  <c r="R26" i="18"/>
  <c r="R28" i="18"/>
  <c r="S26" i="18"/>
  <c r="S28" i="18"/>
  <c r="U26" i="18"/>
  <c r="U28" i="18"/>
  <c r="V26" i="18"/>
  <c r="V28" i="18"/>
  <c r="W26" i="18"/>
  <c r="W28" i="18"/>
  <c r="X26" i="18"/>
  <c r="X28" i="18"/>
  <c r="Y9" i="18"/>
  <c r="Y26" i="18"/>
  <c r="Y28" i="18"/>
  <c r="Z26" i="18"/>
  <c r="Z28" i="18"/>
  <c r="AA26" i="18"/>
  <c r="AA28" i="18"/>
  <c r="AB26" i="18"/>
  <c r="AB28" i="18"/>
  <c r="AC26" i="18"/>
  <c r="AC28" i="18"/>
  <c r="AD9" i="18"/>
  <c r="AD26" i="18"/>
  <c r="AD28" i="18"/>
  <c r="AE26" i="18"/>
  <c r="AE28" i="18"/>
  <c r="AF26" i="18"/>
  <c r="AF28" i="18"/>
  <c r="AG26" i="18"/>
  <c r="AG28" i="18"/>
  <c r="AH26" i="18"/>
  <c r="AH28" i="18"/>
  <c r="AI9" i="18"/>
  <c r="AI26" i="18"/>
  <c r="AI28" i="18"/>
  <c r="R25" i="18"/>
  <c r="R31" i="18"/>
  <c r="R30" i="18"/>
  <c r="R29" i="18"/>
  <c r="S25" i="18"/>
  <c r="S31" i="18"/>
  <c r="S30" i="18"/>
  <c r="S29" i="18"/>
  <c r="U25" i="18"/>
  <c r="U31" i="18"/>
  <c r="U30" i="18"/>
  <c r="U29" i="18"/>
  <c r="V25" i="18"/>
  <c r="V31" i="18"/>
  <c r="V30" i="18"/>
  <c r="V29" i="18"/>
  <c r="W25" i="18"/>
  <c r="W31" i="18"/>
  <c r="W30" i="18"/>
  <c r="W29" i="18"/>
  <c r="X25" i="18"/>
  <c r="X31" i="18"/>
  <c r="X30" i="18"/>
  <c r="X29" i="18"/>
  <c r="Y25" i="18"/>
  <c r="Y31" i="18"/>
  <c r="Y30" i="18"/>
  <c r="Y29" i="18"/>
  <c r="Z25" i="18"/>
  <c r="Z31" i="18"/>
  <c r="Z30" i="18"/>
  <c r="Z29" i="18"/>
  <c r="AA25" i="18"/>
  <c r="AA31" i="18"/>
  <c r="AA30" i="18"/>
  <c r="AA29" i="18"/>
  <c r="AB25" i="18"/>
  <c r="AB31" i="18"/>
  <c r="AB30" i="18"/>
  <c r="AB29" i="18"/>
  <c r="AC25" i="18"/>
  <c r="AC31" i="18"/>
  <c r="AC30" i="18"/>
  <c r="AC29" i="18"/>
  <c r="AD25" i="18"/>
  <c r="AD31" i="18"/>
  <c r="AD30" i="18"/>
  <c r="AD29" i="18"/>
  <c r="AE25" i="18"/>
  <c r="AE31" i="18"/>
  <c r="AE30" i="18"/>
  <c r="AE29" i="18"/>
  <c r="AF25" i="18"/>
  <c r="AF31" i="18"/>
  <c r="AF30" i="18"/>
  <c r="AF29" i="18"/>
  <c r="AG25" i="18"/>
  <c r="AG31" i="18"/>
  <c r="AG30" i="18"/>
  <c r="AG29" i="18"/>
  <c r="AH25" i="18"/>
  <c r="AH31" i="18"/>
  <c r="AH30" i="18"/>
  <c r="AH29" i="18"/>
  <c r="AI25" i="18"/>
  <c r="AI31" i="18"/>
  <c r="AI30" i="18"/>
  <c r="AI29" i="18"/>
  <c r="R32" i="18"/>
  <c r="S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R33" i="18"/>
  <c r="S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H25" i="18"/>
  <c r="H31" i="18"/>
  <c r="H26" i="18"/>
  <c r="H28" i="18"/>
  <c r="H32" i="18"/>
  <c r="H33" i="18"/>
  <c r="H30" i="18"/>
  <c r="H29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S27" i="18"/>
  <c r="R27" i="18"/>
  <c r="H27" i="18"/>
</calcChain>
</file>

<file path=xl/sharedStrings.xml><?xml version="1.0" encoding="utf-8"?>
<sst xmlns="http://schemas.openxmlformats.org/spreadsheetml/2006/main" count="732" uniqueCount="121">
  <si>
    <t>Partida</t>
  </si>
  <si>
    <t>Ver texto apoio</t>
  </si>
  <si>
    <t>Nome</t>
  </si>
  <si>
    <t>Nº FPN</t>
  </si>
  <si>
    <t>Clube</t>
  </si>
  <si>
    <t>Data Nascimento</t>
  </si>
  <si>
    <t>Idade (Sist.dec.)</t>
  </si>
  <si>
    <t>1 a 5</t>
  </si>
  <si>
    <t>Média</t>
  </si>
  <si>
    <t>Associação</t>
  </si>
  <si>
    <t>Sexo</t>
  </si>
  <si>
    <t>Ano nascimento</t>
  </si>
  <si>
    <t>4.1</t>
  </si>
  <si>
    <t>4.2</t>
  </si>
  <si>
    <t>4.3</t>
  </si>
  <si>
    <t>4.4</t>
  </si>
  <si>
    <t>Caracterização dos nadadores</t>
  </si>
  <si>
    <t>Desvio-padrão</t>
  </si>
  <si>
    <t>CV</t>
  </si>
  <si>
    <t>Data do estágio</t>
  </si>
  <si>
    <t>Local do estágio</t>
  </si>
  <si>
    <t>Escala</t>
  </si>
  <si>
    <t>Normativa</t>
  </si>
  <si>
    <t>Z</t>
  </si>
  <si>
    <t>Soma          4 a 20</t>
  </si>
  <si>
    <t>Altura (m)</t>
  </si>
  <si>
    <t>Peso (kg)</t>
  </si>
  <si>
    <t>Envergadura (m)</t>
  </si>
  <si>
    <t>IMC (kg/m^2)</t>
  </si>
  <si>
    <t>Envergadura/Altura</t>
  </si>
  <si>
    <t>50m Livres</t>
  </si>
  <si>
    <t>50L</t>
  </si>
  <si>
    <t>Tempo (s)</t>
  </si>
  <si>
    <t>5-20m</t>
  </si>
  <si>
    <t>m/s</t>
  </si>
  <si>
    <t>ciclos/min</t>
  </si>
  <si>
    <t>FG             (5-20m)</t>
  </si>
  <si>
    <t xml:space="preserve">DC </t>
  </si>
  <si>
    <t>m</t>
  </si>
  <si>
    <t>IN</t>
  </si>
  <si>
    <t>equação</t>
  </si>
  <si>
    <t>Viragem (5+10m)</t>
  </si>
  <si>
    <t>400m Livres</t>
  </si>
  <si>
    <t>400L</t>
  </si>
  <si>
    <t>1º_100m</t>
  </si>
  <si>
    <t>2º_100m</t>
  </si>
  <si>
    <t>3ª_100m</t>
  </si>
  <si>
    <t>4º_100m</t>
  </si>
  <si>
    <t>Veloc 1º_100m</t>
  </si>
  <si>
    <t>Veloc 2º_100m</t>
  </si>
  <si>
    <t>Veloc 3º_100m</t>
  </si>
  <si>
    <t>Veloc 4º_100m</t>
  </si>
  <si>
    <t>FG 1º_100m</t>
  </si>
  <si>
    <t>FG 2º_100m</t>
  </si>
  <si>
    <t>FG 3º_100m</t>
  </si>
  <si>
    <t>FG 4º_100m</t>
  </si>
  <si>
    <t>DC 1º_100m</t>
  </si>
  <si>
    <t>DC 2º_100m</t>
  </si>
  <si>
    <t>DC 3º_100m</t>
  </si>
  <si>
    <t>DC 4º_100m</t>
  </si>
  <si>
    <t>IN 1º_100m</t>
  </si>
  <si>
    <t>IN 2º_100m</t>
  </si>
  <si>
    <t>IN 3º_100m</t>
  </si>
  <si>
    <t>IN 4º_100m</t>
  </si>
  <si>
    <t>VC</t>
  </si>
  <si>
    <t>T100 (s)</t>
  </si>
  <si>
    <t>T50 (s)</t>
  </si>
  <si>
    <t>Velocidade Crítica</t>
  </si>
  <si>
    <t>DC Média</t>
  </si>
  <si>
    <t>FG     Média</t>
  </si>
  <si>
    <t>IN    Média</t>
  </si>
  <si>
    <t>FG Crítica</t>
  </si>
  <si>
    <t>FGCr</t>
  </si>
  <si>
    <t>Zona</t>
  </si>
  <si>
    <t>Técnica de Nado 50m</t>
  </si>
  <si>
    <t>Crol</t>
  </si>
  <si>
    <t>Melhor Técnica</t>
  </si>
  <si>
    <t>Qual?</t>
  </si>
  <si>
    <t>M-C-B</t>
  </si>
  <si>
    <t>Crol 3.1</t>
  </si>
  <si>
    <t>Crol 3.2</t>
  </si>
  <si>
    <t>Crol 3.3</t>
  </si>
  <si>
    <t>Crol 3.4</t>
  </si>
  <si>
    <t>Crol Total</t>
  </si>
  <si>
    <t>Técnica de viragem 50m Crol e 50m Melhor Técnica</t>
  </si>
  <si>
    <t>Melhor  3.1</t>
  </si>
  <si>
    <t>Melhor  3.2</t>
  </si>
  <si>
    <t>Melhor  3.3</t>
  </si>
  <si>
    <t>Melhor  3.4</t>
  </si>
  <si>
    <t>Melhor  Total</t>
  </si>
  <si>
    <t>Técnica de partida Melhor Técnica</t>
  </si>
  <si>
    <t>Índice viragem</t>
  </si>
  <si>
    <t>Melhor</t>
  </si>
  <si>
    <t>Potência muscular (fora de água)</t>
  </si>
  <si>
    <t>1. MI</t>
  </si>
  <si>
    <t>2. MI</t>
  </si>
  <si>
    <t>3. MI</t>
  </si>
  <si>
    <t>1. MS</t>
  </si>
  <si>
    <t>2. MS</t>
  </si>
  <si>
    <t>3. MS</t>
  </si>
  <si>
    <t>Distância (m)</t>
  </si>
  <si>
    <t>Tornozelo extensão</t>
  </si>
  <si>
    <t>Rotação externa</t>
  </si>
  <si>
    <t>Flexibilidade dos MI</t>
  </si>
  <si>
    <t>1 a 3</t>
  </si>
  <si>
    <t>Altura Pai (m)</t>
  </si>
  <si>
    <t>Altura Mãe (m)</t>
  </si>
  <si>
    <t>Flexibilidade</t>
  </si>
  <si>
    <t>MS: PHF</t>
  </si>
  <si>
    <t>Altura adulta (m)</t>
  </si>
  <si>
    <t>Veloc     (5-20m)</t>
  </si>
  <si>
    <t>% Altura Adulta</t>
  </si>
  <si>
    <t>1. 100m Crol</t>
  </si>
  <si>
    <t>2. 100m Melhor Técnica</t>
  </si>
  <si>
    <t>Potência muscular MI (2x100m, 5' int)</t>
  </si>
  <si>
    <t>PHF</t>
  </si>
  <si>
    <t>(m)</t>
  </si>
  <si>
    <t>Deslize</t>
  </si>
  <si>
    <t>(colocar na célula D4 a data do estágio no formato ano-mês-dia)</t>
  </si>
  <si>
    <t xml:space="preserve">m2/(ciclo.s) </t>
  </si>
  <si>
    <t>m/ciclo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</si>
</sst>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dd\-mm\-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1"/>
      <name val="Calibri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0" borderId="3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2" fontId="3" fillId="0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2" fontId="3" fillId="9" borderId="0" xfId="0" applyNumberFormat="1" applyFont="1" applyFill="1" applyAlignment="1">
      <alignment horizontal="center"/>
    </xf>
    <xf numFmtId="2" fontId="3" fillId="10" borderId="0" xfId="0" applyNumberFormat="1" applyFont="1" applyFill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16" fontId="10" fillId="2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11" fillId="0" borderId="7" xfId="0" applyFont="1" applyFill="1" applyBorder="1" applyAlignment="1">
      <alignment horizontal="left" vertical="center"/>
    </xf>
    <xf numFmtId="166" fontId="0" fillId="0" borderId="3" xfId="0" applyNumberFormat="1" applyFont="1" applyBorder="1" applyAlignment="1">
      <alignment horizontal="left"/>
    </xf>
    <xf numFmtId="166" fontId="10" fillId="0" borderId="1" xfId="0" applyNumberFormat="1" applyFont="1" applyFill="1" applyBorder="1" applyAlignment="1">
      <alignment horizontal="center"/>
    </xf>
    <xf numFmtId="0" fontId="0" fillId="0" borderId="10" xfId="0" applyFont="1" applyBorder="1"/>
    <xf numFmtId="2" fontId="2" fillId="11" borderId="1" xfId="0" applyNumberFormat="1" applyFont="1" applyFill="1" applyBorder="1" applyAlignment="1">
      <alignment horizontal="center"/>
    </xf>
    <xf numFmtId="0" fontId="0" fillId="0" borderId="0" xfId="0" quotePrefix="1"/>
    <xf numFmtId="10" fontId="3" fillId="8" borderId="1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9" xfId="0" applyFont="1" applyBorder="1" applyAlignment="1"/>
    <xf numFmtId="0" fontId="0" fillId="0" borderId="0" xfId="0" applyFont="1" applyBorder="1" applyAlignment="1"/>
    <xf numFmtId="0" fontId="7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2" defaultPivotStyle="PivotStyleLight16"/>
  <colors>
    <mruColors>
      <color rgb="FFD9E1F2"/>
      <color rgb="FFB4C6E7"/>
      <color rgb="FF8EA9DB"/>
      <color rgb="FFFFAB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1400362</xdr:colOff>
      <xdr:row>4</xdr:row>
      <xdr:rowOff>43516</xdr:rowOff>
    </xdr:to>
    <xdr:pic>
      <xdr:nvPicPr>
        <xdr:cNvPr id="2" name="Imagem 1" descr="http://www.cdcampinho.com/cdc/wp-content/uploads/2012/10/FP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00362" cy="1119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1400362</xdr:colOff>
      <xdr:row>4</xdr:row>
      <xdr:rowOff>43516</xdr:rowOff>
    </xdr:to>
    <xdr:pic>
      <xdr:nvPicPr>
        <xdr:cNvPr id="2" name="Imagem 1" descr="http://www.cdcampinho.com/cdc/wp-content/uploads/2012/10/FP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00362" cy="1119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1400362</xdr:colOff>
      <xdr:row>4</xdr:row>
      <xdr:rowOff>43516</xdr:rowOff>
    </xdr:to>
    <xdr:pic>
      <xdr:nvPicPr>
        <xdr:cNvPr id="2" name="Imagem 1" descr="http://www.cdcampinho.com/cdc/wp-content/uploads/2012/10/FP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00362" cy="1119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1400362</xdr:colOff>
      <xdr:row>4</xdr:row>
      <xdr:rowOff>43516</xdr:rowOff>
    </xdr:to>
    <xdr:pic>
      <xdr:nvPicPr>
        <xdr:cNvPr id="2" name="Imagem 1" descr="http://www.cdcampinho.com/cdc/wp-content/uploads/2012/10/FP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00362" cy="1119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CJ39"/>
  <sheetViews>
    <sheetView tabSelected="1" topLeftCell="AD1" zoomScale="150" zoomScaleNormal="150" zoomScalePageLayoutView="150" workbookViewId="0">
      <selection activeCell="AT16" sqref="AT16"/>
    </sheetView>
  </sheetViews>
  <sheetFormatPr baseColWidth="10" defaultColWidth="8.83203125" defaultRowHeight="14" x14ac:dyDescent="0"/>
  <cols>
    <col min="1" max="1" width="21" bestFit="1" customWidth="1"/>
    <col min="4" max="4" width="10" bestFit="1" customWidth="1"/>
    <col min="6" max="6" width="11" bestFit="1" customWidth="1"/>
    <col min="7" max="7" width="13.33203125" bestFit="1" customWidth="1"/>
    <col min="8" max="17" width="11.83203125" customWidth="1"/>
    <col min="25" max="25" width="9.5" bestFit="1" customWidth="1"/>
    <col min="39" max="39" width="10.33203125" bestFit="1" customWidth="1"/>
    <col min="40" max="40" width="9.5" bestFit="1" customWidth="1"/>
    <col min="53" max="56" width="9.83203125" bestFit="1" customWidth="1"/>
    <col min="57" max="57" width="9.83203125" customWidth="1"/>
    <col min="71" max="71" width="9.83203125" bestFit="1" customWidth="1"/>
    <col min="72" max="72" width="9.83203125" customWidth="1"/>
    <col min="73" max="73" width="9.6640625" customWidth="1"/>
    <col min="74" max="74" width="13.6640625" customWidth="1"/>
    <col min="75" max="75" width="9.5" bestFit="1" customWidth="1"/>
    <col min="86" max="86" width="9.5" bestFit="1" customWidth="1"/>
    <col min="88" max="88" width="12" bestFit="1" customWidth="1"/>
  </cols>
  <sheetData>
    <row r="1" spans="1:88" s="1" customFormat="1" ht="36.75" customHeight="1"/>
    <row r="2" spans="1:88" s="1" customFormat="1" ht="18">
      <c r="B2" s="65" t="s">
        <v>73</v>
      </c>
      <c r="C2" s="65"/>
      <c r="D2" s="43"/>
      <c r="E2" s="66"/>
      <c r="F2" s="66"/>
      <c r="G2" s="66"/>
      <c r="H2" s="66"/>
      <c r="I2" s="31"/>
      <c r="J2" s="31"/>
      <c r="K2" s="31"/>
      <c r="L2" s="31"/>
      <c r="M2" s="31"/>
      <c r="N2" s="31"/>
      <c r="O2" s="31"/>
      <c r="P2" s="31"/>
      <c r="Q2" s="31"/>
    </row>
    <row r="3" spans="1:88" s="1" customFormat="1" ht="18">
      <c r="B3" s="67" t="s">
        <v>20</v>
      </c>
      <c r="C3" s="67"/>
      <c r="D3" s="42"/>
      <c r="E3" s="5"/>
      <c r="F3" s="46"/>
      <c r="G3" s="46"/>
      <c r="H3" s="5"/>
      <c r="I3" s="32"/>
      <c r="J3" s="32"/>
      <c r="K3" s="32"/>
      <c r="L3" s="32"/>
      <c r="M3" s="32"/>
      <c r="N3" s="32"/>
      <c r="O3" s="32"/>
      <c r="P3" s="32"/>
      <c r="Q3" s="32"/>
    </row>
    <row r="4" spans="1:88" s="1" customFormat="1" ht="18">
      <c r="B4" s="67" t="s">
        <v>19</v>
      </c>
      <c r="C4" s="67"/>
      <c r="D4" s="44"/>
      <c r="E4" s="60" t="s">
        <v>118</v>
      </c>
      <c r="F4" s="61"/>
      <c r="G4" s="62"/>
      <c r="H4" s="63"/>
      <c r="I4" s="64"/>
      <c r="J4" s="58"/>
      <c r="K4" s="32"/>
      <c r="L4" s="32"/>
      <c r="M4" s="32"/>
      <c r="N4" s="32"/>
      <c r="O4" s="32"/>
      <c r="P4" s="32"/>
      <c r="Q4" s="32"/>
    </row>
    <row r="5" spans="1:88" s="1" customFormat="1"/>
    <row r="6" spans="1:88" s="7" customFormat="1" ht="32.25" customHeight="1">
      <c r="A6" s="70" t="s">
        <v>16</v>
      </c>
      <c r="B6" s="7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72"/>
      <c r="P6" s="72"/>
      <c r="Q6" s="73"/>
      <c r="R6" s="68" t="s">
        <v>74</v>
      </c>
      <c r="S6" s="69"/>
      <c r="T6" s="69"/>
      <c r="U6" s="74" t="s">
        <v>84</v>
      </c>
      <c r="V6" s="71"/>
      <c r="W6" s="71"/>
      <c r="X6" s="71"/>
      <c r="Y6" s="71"/>
      <c r="Z6" s="71"/>
      <c r="AA6" s="71"/>
      <c r="AB6" s="71"/>
      <c r="AC6" s="71"/>
      <c r="AD6" s="71"/>
      <c r="AE6" s="75" t="s">
        <v>90</v>
      </c>
      <c r="AF6" s="76"/>
      <c r="AG6" s="76"/>
      <c r="AH6" s="76"/>
      <c r="AI6" s="77"/>
      <c r="AJ6" s="74" t="s">
        <v>30</v>
      </c>
      <c r="AK6" s="72"/>
      <c r="AL6" s="72"/>
      <c r="AM6" s="72"/>
      <c r="AN6" s="72"/>
      <c r="AO6" s="72"/>
      <c r="AP6" s="72"/>
      <c r="AQ6" s="73"/>
      <c r="AR6" s="82" t="s">
        <v>42</v>
      </c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80" t="s">
        <v>67</v>
      </c>
      <c r="BQ6" s="81"/>
      <c r="BR6" s="81"/>
      <c r="BS6" s="6" t="s">
        <v>71</v>
      </c>
      <c r="BT6" s="59" t="s">
        <v>115</v>
      </c>
      <c r="BU6" s="78" t="s">
        <v>114</v>
      </c>
      <c r="BV6" s="79"/>
      <c r="BW6" s="79"/>
      <c r="BX6" s="70" t="s">
        <v>93</v>
      </c>
      <c r="BY6" s="71"/>
      <c r="BZ6" s="71"/>
      <c r="CA6" s="71"/>
      <c r="CB6" s="71"/>
      <c r="CC6" s="71"/>
      <c r="CD6" s="71"/>
      <c r="CE6" s="71"/>
      <c r="CF6" s="71"/>
      <c r="CG6" s="71"/>
      <c r="CH6" s="78" t="s">
        <v>103</v>
      </c>
      <c r="CI6" s="79"/>
      <c r="CJ6" s="56" t="s">
        <v>107</v>
      </c>
    </row>
    <row r="7" spans="1:88" s="12" customFormat="1" ht="34.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 t="s">
        <v>1</v>
      </c>
      <c r="Q7" s="9"/>
      <c r="R7" s="10" t="s">
        <v>75</v>
      </c>
      <c r="S7" s="10" t="s">
        <v>76</v>
      </c>
      <c r="T7" s="10" t="s">
        <v>77</v>
      </c>
      <c r="U7" s="11" t="s">
        <v>79</v>
      </c>
      <c r="V7" s="11" t="s">
        <v>80</v>
      </c>
      <c r="W7" s="11" t="s">
        <v>81</v>
      </c>
      <c r="X7" s="11" t="s">
        <v>82</v>
      </c>
      <c r="Y7" s="11" t="s">
        <v>83</v>
      </c>
      <c r="Z7" s="11" t="s">
        <v>85</v>
      </c>
      <c r="AA7" s="11" t="s">
        <v>86</v>
      </c>
      <c r="AB7" s="11" t="s">
        <v>87</v>
      </c>
      <c r="AC7" s="11" t="s">
        <v>88</v>
      </c>
      <c r="AD7" s="11" t="s">
        <v>89</v>
      </c>
      <c r="AE7" s="10" t="s">
        <v>12</v>
      </c>
      <c r="AF7" s="10" t="s">
        <v>13</v>
      </c>
      <c r="AG7" s="10" t="s">
        <v>14</v>
      </c>
      <c r="AH7" s="10" t="s">
        <v>15</v>
      </c>
      <c r="AI7" s="10" t="s">
        <v>0</v>
      </c>
      <c r="AJ7" s="11" t="s">
        <v>31</v>
      </c>
      <c r="AK7" s="11" t="s">
        <v>33</v>
      </c>
      <c r="AL7" s="11" t="s">
        <v>110</v>
      </c>
      <c r="AM7" s="11" t="s">
        <v>36</v>
      </c>
      <c r="AN7" s="11" t="s">
        <v>37</v>
      </c>
      <c r="AO7" s="11" t="s">
        <v>39</v>
      </c>
      <c r="AP7" s="11" t="s">
        <v>41</v>
      </c>
      <c r="AQ7" s="11" t="s">
        <v>91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55</v>
      </c>
      <c r="BE7" s="10" t="s">
        <v>69</v>
      </c>
      <c r="BF7" s="10" t="s">
        <v>56</v>
      </c>
      <c r="BG7" s="10" t="s">
        <v>57</v>
      </c>
      <c r="BH7" s="10" t="s">
        <v>58</v>
      </c>
      <c r="BI7" s="10" t="s">
        <v>59</v>
      </c>
      <c r="BJ7" s="10" t="s">
        <v>68</v>
      </c>
      <c r="BK7" s="10" t="s">
        <v>60</v>
      </c>
      <c r="BL7" s="10" t="s">
        <v>61</v>
      </c>
      <c r="BM7" s="10" t="s">
        <v>62</v>
      </c>
      <c r="BN7" s="10" t="s">
        <v>63</v>
      </c>
      <c r="BO7" s="10" t="s">
        <v>70</v>
      </c>
      <c r="BP7" s="11" t="s">
        <v>64</v>
      </c>
      <c r="BQ7" s="11" t="s">
        <v>64</v>
      </c>
      <c r="BR7" s="11" t="s">
        <v>64</v>
      </c>
      <c r="BS7" s="10" t="s">
        <v>72</v>
      </c>
      <c r="BT7" s="10" t="s">
        <v>117</v>
      </c>
      <c r="BU7" s="11" t="s">
        <v>112</v>
      </c>
      <c r="BV7" s="11" t="s">
        <v>113</v>
      </c>
      <c r="BW7" s="11" t="s">
        <v>77</v>
      </c>
      <c r="BX7" s="10" t="s">
        <v>94</v>
      </c>
      <c r="BY7" s="10" t="s">
        <v>95</v>
      </c>
      <c r="BZ7" s="10" t="s">
        <v>96</v>
      </c>
      <c r="CA7" s="10" t="s">
        <v>8</v>
      </c>
      <c r="CB7" s="10" t="s">
        <v>92</v>
      </c>
      <c r="CC7" s="10" t="s">
        <v>97</v>
      </c>
      <c r="CD7" s="10" t="s">
        <v>98</v>
      </c>
      <c r="CE7" s="10" t="s">
        <v>99</v>
      </c>
      <c r="CF7" s="10" t="s">
        <v>8</v>
      </c>
      <c r="CG7" s="10" t="s">
        <v>92</v>
      </c>
      <c r="CH7" s="11" t="s">
        <v>101</v>
      </c>
      <c r="CI7" s="11" t="s">
        <v>102</v>
      </c>
      <c r="CJ7" s="10" t="s">
        <v>108</v>
      </c>
    </row>
    <row r="8" spans="1:88" s="15" customFormat="1" ht="30">
      <c r="A8" s="13" t="s">
        <v>2</v>
      </c>
      <c r="B8" s="13" t="s">
        <v>3</v>
      </c>
      <c r="C8" s="13" t="s">
        <v>4</v>
      </c>
      <c r="D8" s="13" t="s">
        <v>9</v>
      </c>
      <c r="E8" s="13" t="s">
        <v>10</v>
      </c>
      <c r="F8" s="13" t="s">
        <v>11</v>
      </c>
      <c r="G8" s="13" t="s">
        <v>5</v>
      </c>
      <c r="H8" s="13" t="s">
        <v>6</v>
      </c>
      <c r="I8" s="13" t="s">
        <v>25</v>
      </c>
      <c r="J8" s="13" t="s">
        <v>26</v>
      </c>
      <c r="K8" s="13" t="s">
        <v>28</v>
      </c>
      <c r="L8" s="13" t="s">
        <v>27</v>
      </c>
      <c r="M8" s="13" t="s">
        <v>29</v>
      </c>
      <c r="N8" s="13" t="s">
        <v>105</v>
      </c>
      <c r="O8" s="13" t="s">
        <v>106</v>
      </c>
      <c r="P8" s="13" t="s">
        <v>109</v>
      </c>
      <c r="Q8" s="13" t="s">
        <v>111</v>
      </c>
      <c r="R8" s="13" t="s">
        <v>7</v>
      </c>
      <c r="S8" s="13" t="s">
        <v>7</v>
      </c>
      <c r="T8" s="13" t="s">
        <v>78</v>
      </c>
      <c r="U8" s="13" t="s">
        <v>7</v>
      </c>
      <c r="V8" s="13" t="s">
        <v>7</v>
      </c>
      <c r="W8" s="13" t="s">
        <v>7</v>
      </c>
      <c r="X8" s="13" t="s">
        <v>7</v>
      </c>
      <c r="Y8" s="13" t="s">
        <v>24</v>
      </c>
      <c r="Z8" s="13" t="s">
        <v>7</v>
      </c>
      <c r="AA8" s="13" t="s">
        <v>7</v>
      </c>
      <c r="AB8" s="13" t="s">
        <v>7</v>
      </c>
      <c r="AC8" s="13" t="s">
        <v>7</v>
      </c>
      <c r="AD8" s="13" t="s">
        <v>24</v>
      </c>
      <c r="AE8" s="13" t="s">
        <v>7</v>
      </c>
      <c r="AF8" s="13" t="s">
        <v>7</v>
      </c>
      <c r="AG8" s="13" t="s">
        <v>7</v>
      </c>
      <c r="AH8" s="13" t="s">
        <v>7</v>
      </c>
      <c r="AI8" s="14" t="s">
        <v>24</v>
      </c>
      <c r="AJ8" s="13" t="s">
        <v>32</v>
      </c>
      <c r="AK8" s="13" t="s">
        <v>32</v>
      </c>
      <c r="AL8" s="13" t="s">
        <v>34</v>
      </c>
      <c r="AM8" s="13" t="s">
        <v>35</v>
      </c>
      <c r="AN8" s="13" t="s">
        <v>38</v>
      </c>
      <c r="AO8" s="85" t="s">
        <v>119</v>
      </c>
      <c r="AP8" s="86" t="s">
        <v>32</v>
      </c>
      <c r="AQ8" s="86" t="s">
        <v>40</v>
      </c>
      <c r="AR8" s="86" t="s">
        <v>32</v>
      </c>
      <c r="AS8" s="86" t="s">
        <v>32</v>
      </c>
      <c r="AT8" s="86" t="s">
        <v>32</v>
      </c>
      <c r="AU8" s="86" t="s">
        <v>32</v>
      </c>
      <c r="AV8" s="86" t="s">
        <v>32</v>
      </c>
      <c r="AW8" s="86" t="s">
        <v>34</v>
      </c>
      <c r="AX8" s="86" t="s">
        <v>34</v>
      </c>
      <c r="AY8" s="86" t="s">
        <v>34</v>
      </c>
      <c r="AZ8" s="86" t="s">
        <v>34</v>
      </c>
      <c r="BA8" s="86" t="s">
        <v>35</v>
      </c>
      <c r="BB8" s="86" t="s">
        <v>35</v>
      </c>
      <c r="BC8" s="86" t="s">
        <v>35</v>
      </c>
      <c r="BD8" s="86" t="s">
        <v>35</v>
      </c>
      <c r="BE8" s="86" t="s">
        <v>35</v>
      </c>
      <c r="BF8" s="86" t="s">
        <v>120</v>
      </c>
      <c r="BG8" s="86" t="s">
        <v>120</v>
      </c>
      <c r="BH8" s="86" t="s">
        <v>120</v>
      </c>
      <c r="BI8" s="86" t="s">
        <v>120</v>
      </c>
      <c r="BJ8" s="86" t="s">
        <v>120</v>
      </c>
      <c r="BK8" s="87" t="s">
        <v>119</v>
      </c>
      <c r="BL8" s="87" t="s">
        <v>119</v>
      </c>
      <c r="BM8" s="87" t="s">
        <v>119</v>
      </c>
      <c r="BN8" s="87" t="s">
        <v>119</v>
      </c>
      <c r="BO8" s="87" t="s">
        <v>119</v>
      </c>
      <c r="BP8" s="13" t="s">
        <v>34</v>
      </c>
      <c r="BQ8" s="13" t="s">
        <v>65</v>
      </c>
      <c r="BR8" s="13" t="s">
        <v>66</v>
      </c>
      <c r="BS8" s="13" t="s">
        <v>35</v>
      </c>
      <c r="BT8" s="13" t="s">
        <v>116</v>
      </c>
      <c r="BU8" s="13" t="s">
        <v>32</v>
      </c>
      <c r="BV8" s="13" t="s">
        <v>32</v>
      </c>
      <c r="BW8" s="13" t="s">
        <v>78</v>
      </c>
      <c r="BX8" s="13" t="s">
        <v>100</v>
      </c>
      <c r="BY8" s="13" t="s">
        <v>100</v>
      </c>
      <c r="BZ8" s="13" t="s">
        <v>100</v>
      </c>
      <c r="CA8" s="13" t="s">
        <v>100</v>
      </c>
      <c r="CB8" s="13" t="s">
        <v>100</v>
      </c>
      <c r="CC8" s="13" t="s">
        <v>100</v>
      </c>
      <c r="CD8" s="13" t="s">
        <v>100</v>
      </c>
      <c r="CE8" s="13" t="s">
        <v>100</v>
      </c>
      <c r="CF8" s="13" t="s">
        <v>100</v>
      </c>
      <c r="CG8" s="13" t="s">
        <v>100</v>
      </c>
      <c r="CH8" s="41" t="s">
        <v>7</v>
      </c>
      <c r="CI8" s="41" t="s">
        <v>7</v>
      </c>
      <c r="CJ8" s="41" t="s">
        <v>104</v>
      </c>
    </row>
    <row r="9" spans="1:88" s="24" customFormat="1" ht="19" customHeight="1">
      <c r="A9" s="16"/>
      <c r="B9" s="17"/>
      <c r="C9" s="17"/>
      <c r="D9" s="17"/>
      <c r="E9" s="18"/>
      <c r="F9" s="17"/>
      <c r="G9" s="45"/>
      <c r="H9" s="39">
        <f>($D$4-G9)/365.25</f>
        <v>0</v>
      </c>
      <c r="I9" s="21"/>
      <c r="J9" s="25"/>
      <c r="K9" s="34" t="e">
        <f>J9/(I9*I9)</f>
        <v>#DIV/0!</v>
      </c>
      <c r="L9" s="19"/>
      <c r="M9" s="34" t="e">
        <f>L9/I9</f>
        <v>#DIV/0!</v>
      </c>
      <c r="N9" s="21"/>
      <c r="O9" s="21"/>
      <c r="P9" s="21"/>
      <c r="Q9" s="49" t="e">
        <f>I9/P9</f>
        <v>#DIV/0!</v>
      </c>
      <c r="R9" s="19"/>
      <c r="S9" s="19"/>
      <c r="T9" s="19"/>
      <c r="U9" s="21"/>
      <c r="V9" s="21"/>
      <c r="W9" s="21"/>
      <c r="X9" s="22"/>
      <c r="Y9" s="23">
        <f>U9+V9+W9+X9</f>
        <v>0</v>
      </c>
      <c r="Z9" s="21"/>
      <c r="AA9" s="21"/>
      <c r="AB9" s="21"/>
      <c r="AC9" s="22"/>
      <c r="AD9" s="23">
        <f>Z9+AA9+AB9+AC9</f>
        <v>0</v>
      </c>
      <c r="AE9" s="21"/>
      <c r="AF9" s="21"/>
      <c r="AG9" s="21"/>
      <c r="AH9" s="19"/>
      <c r="AI9" s="20">
        <f>AE9+AF9+AG9+AH9</f>
        <v>0</v>
      </c>
      <c r="AJ9" s="33"/>
      <c r="AK9" s="33"/>
      <c r="AL9" s="34" t="e">
        <f>15/AK9</f>
        <v>#DIV/0!</v>
      </c>
      <c r="AM9" s="25"/>
      <c r="AN9" s="34" t="e">
        <f>(60*AL9)/AM9</f>
        <v>#DIV/0!</v>
      </c>
      <c r="AO9" s="34" t="e">
        <f>AN9*AL9</f>
        <v>#DIV/0!</v>
      </c>
      <c r="AP9" s="33"/>
      <c r="AQ9" s="34" t="e">
        <f>AK9/AP9</f>
        <v>#DIV/0!</v>
      </c>
      <c r="AR9" s="33"/>
      <c r="AS9" s="33"/>
      <c r="AT9" s="33"/>
      <c r="AU9" s="33"/>
      <c r="AV9" s="33"/>
      <c r="AW9" s="34" t="e">
        <f>100/AS9</f>
        <v>#DIV/0!</v>
      </c>
      <c r="AX9" s="34" t="e">
        <f t="shared" ref="AX9:AY9" si="0">100/AT9</f>
        <v>#DIV/0!</v>
      </c>
      <c r="AY9" s="34" t="e">
        <f t="shared" si="0"/>
        <v>#DIV/0!</v>
      </c>
      <c r="AZ9" s="34" t="e">
        <f>100/AV9</f>
        <v>#DIV/0!</v>
      </c>
      <c r="BA9" s="25"/>
      <c r="BB9" s="25"/>
      <c r="BC9" s="25"/>
      <c r="BD9" s="25"/>
      <c r="BE9" s="35" t="e">
        <f>AVERAGE(BA9:BD9)</f>
        <v>#DIV/0!</v>
      </c>
      <c r="BF9" s="34" t="e">
        <f>(60*AW9)/BA9</f>
        <v>#DIV/0!</v>
      </c>
      <c r="BG9" s="34" t="e">
        <f>(60*AX9)/BB9</f>
        <v>#DIV/0!</v>
      </c>
      <c r="BH9" s="34" t="e">
        <f>(60*AY9)/BC9</f>
        <v>#DIV/0!</v>
      </c>
      <c r="BI9" s="34" t="e">
        <f>(60*AZ9)/BD9</f>
        <v>#DIV/0!</v>
      </c>
      <c r="BJ9" s="35" t="e">
        <f>AVERAGE(BF9:BI9)</f>
        <v>#DIV/0!</v>
      </c>
      <c r="BK9" s="34" t="e">
        <f>BF9*AW9</f>
        <v>#DIV/0!</v>
      </c>
      <c r="BL9" s="34" t="e">
        <f>BG9*AX9</f>
        <v>#DIV/0!</v>
      </c>
      <c r="BM9" s="34" t="e">
        <f>BH9*AY9</f>
        <v>#DIV/0!</v>
      </c>
      <c r="BN9" s="34" t="e">
        <f>BI9*AZ9</f>
        <v>#DIV/0!</v>
      </c>
      <c r="BO9" s="35" t="e">
        <f>AVERAGE(BK9:BN9)</f>
        <v>#DIV/0!</v>
      </c>
      <c r="BP9" s="34" t="e">
        <f>(400-50)/(AR9-AJ9)</f>
        <v>#DIV/0!</v>
      </c>
      <c r="BQ9" s="34" t="e">
        <f>100/BP9</f>
        <v>#DIV/0!</v>
      </c>
      <c r="BR9" s="34" t="e">
        <f>50/BP9</f>
        <v>#DIV/0!</v>
      </c>
      <c r="BS9" s="34" t="e">
        <f>((((BE9*AR9)/60)-((AM9*AJ9)/60))/(AR9-AJ9))*60</f>
        <v>#DIV/0!</v>
      </c>
      <c r="BT9" s="33"/>
      <c r="BU9" s="33"/>
      <c r="BV9" s="33"/>
      <c r="BW9" s="47"/>
      <c r="BX9" s="33"/>
      <c r="BY9" s="33"/>
      <c r="BZ9" s="33"/>
      <c r="CA9" s="39" t="e">
        <f>AVERAGE(BX9:BZ9)</f>
        <v>#DIV/0!</v>
      </c>
      <c r="CB9" s="39">
        <f>MAX(BX9:BZ9)</f>
        <v>0</v>
      </c>
      <c r="CC9" s="33"/>
      <c r="CD9" s="33"/>
      <c r="CE9" s="33"/>
      <c r="CF9" s="39" t="e">
        <f>AVERAGE(CC9:CE9)</f>
        <v>#DIV/0!</v>
      </c>
      <c r="CG9" s="39">
        <f>MAX(CC9:CE9)</f>
        <v>0</v>
      </c>
      <c r="CH9" s="33"/>
      <c r="CI9" s="33"/>
      <c r="CJ9" s="33"/>
    </row>
    <row r="10" spans="1:88" s="24" customFormat="1" ht="19" customHeight="1">
      <c r="A10" s="16"/>
      <c r="B10" s="17"/>
      <c r="C10" s="17"/>
      <c r="D10" s="17"/>
      <c r="E10" s="18"/>
      <c r="F10" s="17"/>
      <c r="G10" s="45"/>
      <c r="H10" s="39">
        <f t="shared" ref="H10:H24" si="1">($D$4-G10)/365.25</f>
        <v>0</v>
      </c>
      <c r="I10" s="21"/>
      <c r="J10" s="25"/>
      <c r="K10" s="34" t="e">
        <f t="shared" ref="K10:K24" si="2">J10/(I10*I10)</f>
        <v>#DIV/0!</v>
      </c>
      <c r="L10" s="19"/>
      <c r="M10" s="34" t="e">
        <f t="shared" ref="M10:M24" si="3">L10/I10</f>
        <v>#DIV/0!</v>
      </c>
      <c r="N10" s="21"/>
      <c r="O10" s="21"/>
      <c r="P10" s="21"/>
      <c r="Q10" s="50" t="e">
        <f t="shared" ref="Q10:Q24" si="4">I10/P10</f>
        <v>#DIV/0!</v>
      </c>
      <c r="R10" s="19"/>
      <c r="S10" s="19"/>
      <c r="T10" s="19"/>
      <c r="U10" s="21"/>
      <c r="V10" s="21"/>
      <c r="W10" s="21"/>
      <c r="X10" s="22"/>
      <c r="Y10" s="23">
        <f t="shared" ref="Y10:Y24" si="5">U10+V10+W10+X10</f>
        <v>0</v>
      </c>
      <c r="Z10" s="21"/>
      <c r="AA10" s="21"/>
      <c r="AB10" s="21"/>
      <c r="AC10" s="22"/>
      <c r="AD10" s="23">
        <f t="shared" ref="AD10:AD24" si="6">Z10+AA10+AB10+AC10</f>
        <v>0</v>
      </c>
      <c r="AE10" s="21"/>
      <c r="AF10" s="21"/>
      <c r="AG10" s="21"/>
      <c r="AH10" s="19"/>
      <c r="AI10" s="20">
        <f t="shared" ref="AI10:AI24" si="7">AE10+AF10+AG10+AH10</f>
        <v>0</v>
      </c>
      <c r="AJ10" s="33"/>
      <c r="AK10" s="33"/>
      <c r="AL10" s="34" t="e">
        <f t="shared" ref="AL10:AL24" si="8">15/AK10</f>
        <v>#DIV/0!</v>
      </c>
      <c r="AM10" s="25"/>
      <c r="AN10" s="34" t="e">
        <f t="shared" ref="AN10:AN24" si="9">(60*AL10)/AM10</f>
        <v>#DIV/0!</v>
      </c>
      <c r="AO10" s="34" t="e">
        <f t="shared" ref="AO10:AO24" si="10">AN10*AL10</f>
        <v>#DIV/0!</v>
      </c>
      <c r="AP10" s="33"/>
      <c r="AQ10" s="34" t="e">
        <f t="shared" ref="AQ10:AQ24" si="11">AK10/AP10</f>
        <v>#DIV/0!</v>
      </c>
      <c r="AR10" s="33"/>
      <c r="AS10" s="33"/>
      <c r="AT10" s="33"/>
      <c r="AU10" s="33"/>
      <c r="AV10" s="33"/>
      <c r="AW10" s="34" t="e">
        <f t="shared" ref="AW10:AW24" si="12">100/AS10</f>
        <v>#DIV/0!</v>
      </c>
      <c r="AX10" s="34" t="e">
        <f t="shared" ref="AX10:AX24" si="13">100/AT10</f>
        <v>#DIV/0!</v>
      </c>
      <c r="AY10" s="34" t="e">
        <f t="shared" ref="AY10:AY24" si="14">100/AU10</f>
        <v>#DIV/0!</v>
      </c>
      <c r="AZ10" s="34" t="e">
        <f t="shared" ref="AZ10:AZ24" si="15">100/AV10</f>
        <v>#DIV/0!</v>
      </c>
      <c r="BA10" s="25"/>
      <c r="BB10" s="25"/>
      <c r="BC10" s="25"/>
      <c r="BD10" s="25"/>
      <c r="BE10" s="35" t="e">
        <f t="shared" ref="BE10:BE24" si="16">AVERAGE(BA10:BD10)</f>
        <v>#DIV/0!</v>
      </c>
      <c r="BF10" s="34" t="e">
        <f t="shared" ref="BF10:BF24" si="17">(60*AW10)/BA10</f>
        <v>#DIV/0!</v>
      </c>
      <c r="BG10" s="34" t="e">
        <f t="shared" ref="BG10:BG24" si="18">(60*AX10)/BB10</f>
        <v>#DIV/0!</v>
      </c>
      <c r="BH10" s="34" t="e">
        <f t="shared" ref="BH10:BH24" si="19">(60*AY10)/BC10</f>
        <v>#DIV/0!</v>
      </c>
      <c r="BI10" s="34" t="e">
        <f t="shared" ref="BI10:BI24" si="20">(60*AZ10)/BD10</f>
        <v>#DIV/0!</v>
      </c>
      <c r="BJ10" s="35" t="e">
        <f t="shared" ref="BJ10:BJ24" si="21">AVERAGE(BF10:BI10)</f>
        <v>#DIV/0!</v>
      </c>
      <c r="BK10" s="34" t="e">
        <f t="shared" ref="BK10:BK24" si="22">BF10*AW10</f>
        <v>#DIV/0!</v>
      </c>
      <c r="BL10" s="34" t="e">
        <f t="shared" ref="BL10:BL24" si="23">BG10*AX10</f>
        <v>#DIV/0!</v>
      </c>
      <c r="BM10" s="34" t="e">
        <f t="shared" ref="BM10:BM24" si="24">BH10*AY10</f>
        <v>#DIV/0!</v>
      </c>
      <c r="BN10" s="34" t="e">
        <f t="shared" ref="BN10:BN24" si="25">BI10*AZ10</f>
        <v>#DIV/0!</v>
      </c>
      <c r="BO10" s="35" t="e">
        <f t="shared" ref="BO10:BO24" si="26">AVERAGE(BK10:BN10)</f>
        <v>#DIV/0!</v>
      </c>
      <c r="BP10" s="34" t="e">
        <f t="shared" ref="BP10:BP24" si="27">(400-50)/(AR10-AJ10)</f>
        <v>#DIV/0!</v>
      </c>
      <c r="BQ10" s="34" t="e">
        <f t="shared" ref="BQ10:BQ24" si="28">100/BP10</f>
        <v>#DIV/0!</v>
      </c>
      <c r="BR10" s="34" t="e">
        <f t="shared" ref="BR10:BR24" si="29">50/BP10</f>
        <v>#DIV/0!</v>
      </c>
      <c r="BS10" s="34" t="e">
        <f t="shared" ref="BS10:BS24" si="30">((((BE10*AR10)/60)-((AM10*AJ10)/60))/(AR10-AJ10))*60</f>
        <v>#DIV/0!</v>
      </c>
      <c r="BT10" s="33"/>
      <c r="BU10" s="33"/>
      <c r="BV10" s="33"/>
      <c r="BW10" s="47"/>
      <c r="BX10" s="33"/>
      <c r="BY10" s="33"/>
      <c r="BZ10" s="33"/>
      <c r="CA10" s="39" t="e">
        <f t="shared" ref="CA10:CA24" si="31">AVERAGE(BX10:BZ10)</f>
        <v>#DIV/0!</v>
      </c>
      <c r="CB10" s="39">
        <f t="shared" ref="CB10:CB24" si="32">MAX(BX10:BZ10)</f>
        <v>0</v>
      </c>
      <c r="CC10" s="33"/>
      <c r="CD10" s="33"/>
      <c r="CE10" s="33"/>
      <c r="CF10" s="39" t="e">
        <f t="shared" ref="CF10:CF24" si="33">AVERAGE(CC10:CE10)</f>
        <v>#DIV/0!</v>
      </c>
      <c r="CG10" s="39">
        <f t="shared" ref="CG10:CG24" si="34">MAX(CC10:CE10)</f>
        <v>0</v>
      </c>
      <c r="CH10" s="33"/>
      <c r="CI10" s="33"/>
      <c r="CJ10" s="33"/>
    </row>
    <row r="11" spans="1:88" s="24" customFormat="1" ht="19" customHeight="1">
      <c r="A11" s="16"/>
      <c r="B11" s="17"/>
      <c r="C11" s="17"/>
      <c r="D11" s="17"/>
      <c r="E11" s="18"/>
      <c r="F11" s="17"/>
      <c r="G11" s="45"/>
      <c r="H11" s="39">
        <f t="shared" si="1"/>
        <v>0</v>
      </c>
      <c r="I11" s="21"/>
      <c r="J11" s="25"/>
      <c r="K11" s="34" t="e">
        <f t="shared" si="2"/>
        <v>#DIV/0!</v>
      </c>
      <c r="L11" s="19"/>
      <c r="M11" s="34" t="e">
        <f t="shared" si="3"/>
        <v>#DIV/0!</v>
      </c>
      <c r="N11" s="21"/>
      <c r="O11" s="21"/>
      <c r="P11" s="21"/>
      <c r="Q11" s="50" t="e">
        <f t="shared" si="4"/>
        <v>#DIV/0!</v>
      </c>
      <c r="R11" s="19"/>
      <c r="S11" s="19"/>
      <c r="T11" s="19"/>
      <c r="U11" s="21"/>
      <c r="V11" s="21"/>
      <c r="W11" s="21"/>
      <c r="X11" s="22"/>
      <c r="Y11" s="23">
        <f t="shared" si="5"/>
        <v>0</v>
      </c>
      <c r="Z11" s="21"/>
      <c r="AA11" s="21"/>
      <c r="AB11" s="21"/>
      <c r="AC11" s="22"/>
      <c r="AD11" s="23">
        <f t="shared" si="6"/>
        <v>0</v>
      </c>
      <c r="AE11" s="21"/>
      <c r="AF11" s="21"/>
      <c r="AG11" s="21"/>
      <c r="AH11" s="19"/>
      <c r="AI11" s="20">
        <f t="shared" si="7"/>
        <v>0</v>
      </c>
      <c r="AJ11" s="33"/>
      <c r="AK11" s="33"/>
      <c r="AL11" s="34" t="e">
        <f t="shared" si="8"/>
        <v>#DIV/0!</v>
      </c>
      <c r="AM11" s="25"/>
      <c r="AN11" s="34" t="e">
        <f t="shared" si="9"/>
        <v>#DIV/0!</v>
      </c>
      <c r="AO11" s="34" t="e">
        <f t="shared" si="10"/>
        <v>#DIV/0!</v>
      </c>
      <c r="AP11" s="33"/>
      <c r="AQ11" s="34" t="e">
        <f t="shared" si="11"/>
        <v>#DIV/0!</v>
      </c>
      <c r="AR11" s="33"/>
      <c r="AS11" s="33"/>
      <c r="AT11" s="33"/>
      <c r="AU11" s="33"/>
      <c r="AV11" s="33"/>
      <c r="AW11" s="34" t="e">
        <f t="shared" si="12"/>
        <v>#DIV/0!</v>
      </c>
      <c r="AX11" s="34" t="e">
        <f t="shared" si="13"/>
        <v>#DIV/0!</v>
      </c>
      <c r="AY11" s="34" t="e">
        <f t="shared" si="14"/>
        <v>#DIV/0!</v>
      </c>
      <c r="AZ11" s="34" t="e">
        <f t="shared" si="15"/>
        <v>#DIV/0!</v>
      </c>
      <c r="BA11" s="25"/>
      <c r="BB11" s="25"/>
      <c r="BC11" s="25"/>
      <c r="BD11" s="25"/>
      <c r="BE11" s="35" t="e">
        <f t="shared" si="16"/>
        <v>#DIV/0!</v>
      </c>
      <c r="BF11" s="34" t="e">
        <f t="shared" si="17"/>
        <v>#DIV/0!</v>
      </c>
      <c r="BG11" s="34" t="e">
        <f t="shared" si="18"/>
        <v>#DIV/0!</v>
      </c>
      <c r="BH11" s="34" t="e">
        <f t="shared" si="19"/>
        <v>#DIV/0!</v>
      </c>
      <c r="BI11" s="34" t="e">
        <f t="shared" si="20"/>
        <v>#DIV/0!</v>
      </c>
      <c r="BJ11" s="35" t="e">
        <f t="shared" si="21"/>
        <v>#DIV/0!</v>
      </c>
      <c r="BK11" s="34" t="e">
        <f t="shared" si="22"/>
        <v>#DIV/0!</v>
      </c>
      <c r="BL11" s="34" t="e">
        <f t="shared" si="23"/>
        <v>#DIV/0!</v>
      </c>
      <c r="BM11" s="34" t="e">
        <f t="shared" si="24"/>
        <v>#DIV/0!</v>
      </c>
      <c r="BN11" s="34" t="e">
        <f t="shared" si="25"/>
        <v>#DIV/0!</v>
      </c>
      <c r="BO11" s="35" t="e">
        <f t="shared" si="26"/>
        <v>#DIV/0!</v>
      </c>
      <c r="BP11" s="34" t="e">
        <f t="shared" si="27"/>
        <v>#DIV/0!</v>
      </c>
      <c r="BQ11" s="34" t="e">
        <f t="shared" si="28"/>
        <v>#DIV/0!</v>
      </c>
      <c r="BR11" s="34" t="e">
        <f t="shared" si="29"/>
        <v>#DIV/0!</v>
      </c>
      <c r="BS11" s="34" t="e">
        <f t="shared" si="30"/>
        <v>#DIV/0!</v>
      </c>
      <c r="BT11" s="33"/>
      <c r="BU11" s="33"/>
      <c r="BV11" s="33"/>
      <c r="BW11" s="47"/>
      <c r="BX11" s="33"/>
      <c r="BY11" s="33"/>
      <c r="BZ11" s="33"/>
      <c r="CA11" s="39" t="e">
        <f t="shared" si="31"/>
        <v>#DIV/0!</v>
      </c>
      <c r="CB11" s="39">
        <f t="shared" si="32"/>
        <v>0</v>
      </c>
      <c r="CC11" s="33"/>
      <c r="CD11" s="33"/>
      <c r="CE11" s="33"/>
      <c r="CF11" s="39" t="e">
        <f t="shared" si="33"/>
        <v>#DIV/0!</v>
      </c>
      <c r="CG11" s="39">
        <f t="shared" si="34"/>
        <v>0</v>
      </c>
      <c r="CH11" s="33"/>
      <c r="CI11" s="33"/>
      <c r="CJ11" s="33"/>
    </row>
    <row r="12" spans="1:88" s="24" customFormat="1" ht="19" customHeight="1">
      <c r="A12" s="16"/>
      <c r="B12" s="17"/>
      <c r="C12" s="17"/>
      <c r="D12" s="17"/>
      <c r="E12" s="18"/>
      <c r="F12" s="17"/>
      <c r="G12" s="45"/>
      <c r="H12" s="39">
        <f t="shared" si="1"/>
        <v>0</v>
      </c>
      <c r="I12" s="21"/>
      <c r="J12" s="25"/>
      <c r="K12" s="34" t="e">
        <f t="shared" si="2"/>
        <v>#DIV/0!</v>
      </c>
      <c r="L12" s="19"/>
      <c r="M12" s="34" t="e">
        <f t="shared" si="3"/>
        <v>#DIV/0!</v>
      </c>
      <c r="N12" s="21"/>
      <c r="O12" s="21"/>
      <c r="P12" s="21"/>
      <c r="Q12" s="39" t="e">
        <f t="shared" si="4"/>
        <v>#DIV/0!</v>
      </c>
      <c r="R12" s="19"/>
      <c r="S12" s="19"/>
      <c r="T12" s="19"/>
      <c r="U12" s="21"/>
      <c r="V12" s="21"/>
      <c r="W12" s="21"/>
      <c r="X12" s="22"/>
      <c r="Y12" s="23">
        <f t="shared" si="5"/>
        <v>0</v>
      </c>
      <c r="Z12" s="21"/>
      <c r="AA12" s="21"/>
      <c r="AB12" s="21"/>
      <c r="AC12" s="22"/>
      <c r="AD12" s="23">
        <f t="shared" si="6"/>
        <v>0</v>
      </c>
      <c r="AE12" s="21"/>
      <c r="AF12" s="21"/>
      <c r="AG12" s="21"/>
      <c r="AH12" s="19"/>
      <c r="AI12" s="20">
        <f t="shared" si="7"/>
        <v>0</v>
      </c>
      <c r="AJ12" s="33"/>
      <c r="AK12" s="33"/>
      <c r="AL12" s="34" t="e">
        <f t="shared" si="8"/>
        <v>#DIV/0!</v>
      </c>
      <c r="AM12" s="25"/>
      <c r="AN12" s="34" t="e">
        <f t="shared" si="9"/>
        <v>#DIV/0!</v>
      </c>
      <c r="AO12" s="34" t="e">
        <f t="shared" si="10"/>
        <v>#DIV/0!</v>
      </c>
      <c r="AP12" s="33"/>
      <c r="AQ12" s="34" t="e">
        <f t="shared" si="11"/>
        <v>#DIV/0!</v>
      </c>
      <c r="AR12" s="33"/>
      <c r="AS12" s="33"/>
      <c r="AT12" s="33"/>
      <c r="AU12" s="33"/>
      <c r="AV12" s="33"/>
      <c r="AW12" s="34" t="e">
        <f t="shared" si="12"/>
        <v>#DIV/0!</v>
      </c>
      <c r="AX12" s="34" t="e">
        <f t="shared" si="13"/>
        <v>#DIV/0!</v>
      </c>
      <c r="AY12" s="34" t="e">
        <f t="shared" si="14"/>
        <v>#DIV/0!</v>
      </c>
      <c r="AZ12" s="34" t="e">
        <f t="shared" si="15"/>
        <v>#DIV/0!</v>
      </c>
      <c r="BA12" s="25"/>
      <c r="BB12" s="25"/>
      <c r="BC12" s="25"/>
      <c r="BD12" s="25"/>
      <c r="BE12" s="35" t="e">
        <f t="shared" si="16"/>
        <v>#DIV/0!</v>
      </c>
      <c r="BF12" s="34" t="e">
        <f t="shared" si="17"/>
        <v>#DIV/0!</v>
      </c>
      <c r="BG12" s="34" t="e">
        <f t="shared" si="18"/>
        <v>#DIV/0!</v>
      </c>
      <c r="BH12" s="34" t="e">
        <f t="shared" si="19"/>
        <v>#DIV/0!</v>
      </c>
      <c r="BI12" s="34" t="e">
        <f t="shared" si="20"/>
        <v>#DIV/0!</v>
      </c>
      <c r="BJ12" s="35" t="e">
        <f t="shared" si="21"/>
        <v>#DIV/0!</v>
      </c>
      <c r="BK12" s="34" t="e">
        <f t="shared" si="22"/>
        <v>#DIV/0!</v>
      </c>
      <c r="BL12" s="34" t="e">
        <f t="shared" si="23"/>
        <v>#DIV/0!</v>
      </c>
      <c r="BM12" s="34" t="e">
        <f t="shared" si="24"/>
        <v>#DIV/0!</v>
      </c>
      <c r="BN12" s="34" t="e">
        <f t="shared" si="25"/>
        <v>#DIV/0!</v>
      </c>
      <c r="BO12" s="35" t="e">
        <f t="shared" si="26"/>
        <v>#DIV/0!</v>
      </c>
      <c r="BP12" s="34" t="e">
        <f t="shared" si="27"/>
        <v>#DIV/0!</v>
      </c>
      <c r="BQ12" s="34" t="e">
        <f t="shared" si="28"/>
        <v>#DIV/0!</v>
      </c>
      <c r="BR12" s="34" t="e">
        <f t="shared" si="29"/>
        <v>#DIV/0!</v>
      </c>
      <c r="BS12" s="34" t="e">
        <f t="shared" si="30"/>
        <v>#DIV/0!</v>
      </c>
      <c r="BT12" s="33"/>
      <c r="BU12" s="33"/>
      <c r="BV12" s="33"/>
      <c r="BW12" s="47"/>
      <c r="BX12" s="33"/>
      <c r="BY12" s="33"/>
      <c r="BZ12" s="33"/>
      <c r="CA12" s="39" t="e">
        <f t="shared" si="31"/>
        <v>#DIV/0!</v>
      </c>
      <c r="CB12" s="39">
        <f t="shared" si="32"/>
        <v>0</v>
      </c>
      <c r="CC12" s="33"/>
      <c r="CD12" s="33"/>
      <c r="CE12" s="33"/>
      <c r="CF12" s="39" t="e">
        <f t="shared" si="33"/>
        <v>#DIV/0!</v>
      </c>
      <c r="CG12" s="39">
        <f t="shared" si="34"/>
        <v>0</v>
      </c>
      <c r="CH12" s="33"/>
      <c r="CI12" s="33"/>
      <c r="CJ12" s="33"/>
    </row>
    <row r="13" spans="1:88" s="24" customFormat="1" ht="19" customHeight="1">
      <c r="A13" s="16"/>
      <c r="B13" s="17"/>
      <c r="C13" s="17"/>
      <c r="D13" s="17"/>
      <c r="E13" s="18"/>
      <c r="F13" s="17"/>
      <c r="G13" s="45"/>
      <c r="H13" s="39">
        <f t="shared" si="1"/>
        <v>0</v>
      </c>
      <c r="I13" s="21"/>
      <c r="J13" s="25"/>
      <c r="K13" s="34" t="e">
        <f t="shared" si="2"/>
        <v>#DIV/0!</v>
      </c>
      <c r="L13" s="19"/>
      <c r="M13" s="34" t="e">
        <f t="shared" si="3"/>
        <v>#DIV/0!</v>
      </c>
      <c r="N13" s="21"/>
      <c r="O13" s="21"/>
      <c r="P13" s="21"/>
      <c r="Q13" s="39" t="e">
        <f t="shared" si="4"/>
        <v>#DIV/0!</v>
      </c>
      <c r="R13" s="19"/>
      <c r="S13" s="19"/>
      <c r="T13" s="19"/>
      <c r="U13" s="21"/>
      <c r="V13" s="21"/>
      <c r="W13" s="21"/>
      <c r="X13" s="22"/>
      <c r="Y13" s="23">
        <f t="shared" si="5"/>
        <v>0</v>
      </c>
      <c r="Z13" s="21"/>
      <c r="AA13" s="21"/>
      <c r="AB13" s="21"/>
      <c r="AC13" s="22"/>
      <c r="AD13" s="23">
        <f t="shared" si="6"/>
        <v>0</v>
      </c>
      <c r="AE13" s="21"/>
      <c r="AF13" s="21"/>
      <c r="AG13" s="21"/>
      <c r="AH13" s="19"/>
      <c r="AI13" s="20">
        <f t="shared" si="7"/>
        <v>0</v>
      </c>
      <c r="AJ13" s="33"/>
      <c r="AK13" s="33"/>
      <c r="AL13" s="34" t="e">
        <f t="shared" si="8"/>
        <v>#DIV/0!</v>
      </c>
      <c r="AM13" s="25"/>
      <c r="AN13" s="34" t="e">
        <f t="shared" si="9"/>
        <v>#DIV/0!</v>
      </c>
      <c r="AO13" s="34" t="e">
        <f t="shared" si="10"/>
        <v>#DIV/0!</v>
      </c>
      <c r="AP13" s="33"/>
      <c r="AQ13" s="34" t="e">
        <f t="shared" si="11"/>
        <v>#DIV/0!</v>
      </c>
      <c r="AR13" s="33"/>
      <c r="AS13" s="33"/>
      <c r="AT13" s="33"/>
      <c r="AU13" s="33"/>
      <c r="AV13" s="33"/>
      <c r="AW13" s="34" t="e">
        <f t="shared" si="12"/>
        <v>#DIV/0!</v>
      </c>
      <c r="AX13" s="34" t="e">
        <f t="shared" si="13"/>
        <v>#DIV/0!</v>
      </c>
      <c r="AY13" s="34" t="e">
        <f t="shared" si="14"/>
        <v>#DIV/0!</v>
      </c>
      <c r="AZ13" s="34" t="e">
        <f t="shared" si="15"/>
        <v>#DIV/0!</v>
      </c>
      <c r="BA13" s="25"/>
      <c r="BB13" s="25"/>
      <c r="BC13" s="25"/>
      <c r="BD13" s="25"/>
      <c r="BE13" s="35" t="e">
        <f t="shared" si="16"/>
        <v>#DIV/0!</v>
      </c>
      <c r="BF13" s="34" t="e">
        <f t="shared" si="17"/>
        <v>#DIV/0!</v>
      </c>
      <c r="BG13" s="34" t="e">
        <f t="shared" si="18"/>
        <v>#DIV/0!</v>
      </c>
      <c r="BH13" s="34" t="e">
        <f t="shared" si="19"/>
        <v>#DIV/0!</v>
      </c>
      <c r="BI13" s="34" t="e">
        <f t="shared" si="20"/>
        <v>#DIV/0!</v>
      </c>
      <c r="BJ13" s="35" t="e">
        <f t="shared" si="21"/>
        <v>#DIV/0!</v>
      </c>
      <c r="BK13" s="34" t="e">
        <f t="shared" si="22"/>
        <v>#DIV/0!</v>
      </c>
      <c r="BL13" s="34" t="e">
        <f t="shared" si="23"/>
        <v>#DIV/0!</v>
      </c>
      <c r="BM13" s="34" t="e">
        <f t="shared" si="24"/>
        <v>#DIV/0!</v>
      </c>
      <c r="BN13" s="34" t="e">
        <f t="shared" si="25"/>
        <v>#DIV/0!</v>
      </c>
      <c r="BO13" s="35" t="e">
        <f t="shared" si="26"/>
        <v>#DIV/0!</v>
      </c>
      <c r="BP13" s="34" t="e">
        <f t="shared" si="27"/>
        <v>#DIV/0!</v>
      </c>
      <c r="BQ13" s="34" t="e">
        <f t="shared" si="28"/>
        <v>#DIV/0!</v>
      </c>
      <c r="BR13" s="34" t="e">
        <f t="shared" si="29"/>
        <v>#DIV/0!</v>
      </c>
      <c r="BS13" s="34" t="e">
        <f t="shared" si="30"/>
        <v>#DIV/0!</v>
      </c>
      <c r="BT13" s="33"/>
      <c r="BU13" s="33"/>
      <c r="BV13" s="33"/>
      <c r="BW13" s="40"/>
      <c r="BX13" s="33"/>
      <c r="BY13" s="33"/>
      <c r="BZ13" s="33"/>
      <c r="CA13" s="39" t="e">
        <f t="shared" si="31"/>
        <v>#DIV/0!</v>
      </c>
      <c r="CB13" s="39">
        <f t="shared" si="32"/>
        <v>0</v>
      </c>
      <c r="CC13" s="33"/>
      <c r="CD13" s="33"/>
      <c r="CE13" s="33"/>
      <c r="CF13" s="39" t="e">
        <f t="shared" si="33"/>
        <v>#DIV/0!</v>
      </c>
      <c r="CG13" s="39">
        <f t="shared" si="34"/>
        <v>0</v>
      </c>
      <c r="CH13" s="33"/>
      <c r="CI13" s="33"/>
      <c r="CJ13" s="33"/>
    </row>
    <row r="14" spans="1:88" s="24" customFormat="1" ht="19" customHeight="1">
      <c r="A14" s="16"/>
      <c r="B14" s="17"/>
      <c r="C14" s="17"/>
      <c r="D14" s="17"/>
      <c r="E14" s="18"/>
      <c r="F14" s="17"/>
      <c r="G14" s="45"/>
      <c r="H14" s="39">
        <f t="shared" si="1"/>
        <v>0</v>
      </c>
      <c r="I14" s="21"/>
      <c r="J14" s="25"/>
      <c r="K14" s="34" t="e">
        <f t="shared" si="2"/>
        <v>#DIV/0!</v>
      </c>
      <c r="L14" s="19"/>
      <c r="M14" s="34" t="e">
        <f t="shared" si="3"/>
        <v>#DIV/0!</v>
      </c>
      <c r="N14" s="21"/>
      <c r="O14" s="21"/>
      <c r="P14" s="21"/>
      <c r="Q14" s="39" t="e">
        <f t="shared" si="4"/>
        <v>#DIV/0!</v>
      </c>
      <c r="R14" s="19"/>
      <c r="S14" s="19"/>
      <c r="T14" s="19"/>
      <c r="U14" s="21"/>
      <c r="V14" s="21"/>
      <c r="W14" s="21"/>
      <c r="X14" s="22"/>
      <c r="Y14" s="23">
        <f t="shared" si="5"/>
        <v>0</v>
      </c>
      <c r="Z14" s="21"/>
      <c r="AA14" s="21"/>
      <c r="AB14" s="21"/>
      <c r="AC14" s="22"/>
      <c r="AD14" s="23">
        <f t="shared" si="6"/>
        <v>0</v>
      </c>
      <c r="AE14" s="21"/>
      <c r="AF14" s="21"/>
      <c r="AG14" s="21"/>
      <c r="AH14" s="19"/>
      <c r="AI14" s="20">
        <f t="shared" si="7"/>
        <v>0</v>
      </c>
      <c r="AJ14" s="33"/>
      <c r="AK14" s="33"/>
      <c r="AL14" s="34" t="e">
        <f t="shared" si="8"/>
        <v>#DIV/0!</v>
      </c>
      <c r="AM14" s="25"/>
      <c r="AN14" s="34" t="e">
        <f t="shared" si="9"/>
        <v>#DIV/0!</v>
      </c>
      <c r="AO14" s="34" t="e">
        <f t="shared" si="10"/>
        <v>#DIV/0!</v>
      </c>
      <c r="AP14" s="33"/>
      <c r="AQ14" s="34" t="e">
        <f t="shared" si="11"/>
        <v>#DIV/0!</v>
      </c>
      <c r="AR14" s="33"/>
      <c r="AS14" s="33"/>
      <c r="AT14" s="33"/>
      <c r="AU14" s="33"/>
      <c r="AV14" s="33"/>
      <c r="AW14" s="34" t="e">
        <f t="shared" si="12"/>
        <v>#DIV/0!</v>
      </c>
      <c r="AX14" s="34" t="e">
        <f t="shared" si="13"/>
        <v>#DIV/0!</v>
      </c>
      <c r="AY14" s="34" t="e">
        <f t="shared" si="14"/>
        <v>#DIV/0!</v>
      </c>
      <c r="AZ14" s="34" t="e">
        <f t="shared" si="15"/>
        <v>#DIV/0!</v>
      </c>
      <c r="BA14" s="25"/>
      <c r="BB14" s="25"/>
      <c r="BC14" s="25"/>
      <c r="BD14" s="25"/>
      <c r="BE14" s="35" t="e">
        <f t="shared" si="16"/>
        <v>#DIV/0!</v>
      </c>
      <c r="BF14" s="34" t="e">
        <f t="shared" si="17"/>
        <v>#DIV/0!</v>
      </c>
      <c r="BG14" s="34" t="e">
        <f t="shared" si="18"/>
        <v>#DIV/0!</v>
      </c>
      <c r="BH14" s="34" t="e">
        <f t="shared" si="19"/>
        <v>#DIV/0!</v>
      </c>
      <c r="BI14" s="34" t="e">
        <f t="shared" si="20"/>
        <v>#DIV/0!</v>
      </c>
      <c r="BJ14" s="35" t="e">
        <f t="shared" si="21"/>
        <v>#DIV/0!</v>
      </c>
      <c r="BK14" s="34" t="e">
        <f t="shared" si="22"/>
        <v>#DIV/0!</v>
      </c>
      <c r="BL14" s="34" t="e">
        <f t="shared" si="23"/>
        <v>#DIV/0!</v>
      </c>
      <c r="BM14" s="34" t="e">
        <f t="shared" si="24"/>
        <v>#DIV/0!</v>
      </c>
      <c r="BN14" s="34" t="e">
        <f t="shared" si="25"/>
        <v>#DIV/0!</v>
      </c>
      <c r="BO14" s="35" t="e">
        <f t="shared" si="26"/>
        <v>#DIV/0!</v>
      </c>
      <c r="BP14" s="34" t="e">
        <f t="shared" si="27"/>
        <v>#DIV/0!</v>
      </c>
      <c r="BQ14" s="34" t="e">
        <f t="shared" si="28"/>
        <v>#DIV/0!</v>
      </c>
      <c r="BR14" s="34" t="e">
        <f t="shared" si="29"/>
        <v>#DIV/0!</v>
      </c>
      <c r="BS14" s="34" t="e">
        <f t="shared" si="30"/>
        <v>#DIV/0!</v>
      </c>
      <c r="BT14" s="33"/>
      <c r="BU14" s="33"/>
      <c r="BV14" s="33"/>
      <c r="BW14" s="40"/>
      <c r="BX14" s="33"/>
      <c r="BY14" s="33"/>
      <c r="BZ14" s="33"/>
      <c r="CA14" s="39" t="e">
        <f t="shared" si="31"/>
        <v>#DIV/0!</v>
      </c>
      <c r="CB14" s="39">
        <f t="shared" si="32"/>
        <v>0</v>
      </c>
      <c r="CC14" s="33"/>
      <c r="CD14" s="33"/>
      <c r="CE14" s="33"/>
      <c r="CF14" s="39" t="e">
        <f t="shared" si="33"/>
        <v>#DIV/0!</v>
      </c>
      <c r="CG14" s="39">
        <f t="shared" si="34"/>
        <v>0</v>
      </c>
      <c r="CH14" s="33"/>
      <c r="CI14" s="33"/>
      <c r="CJ14" s="33"/>
    </row>
    <row r="15" spans="1:88" s="24" customFormat="1" ht="19" customHeight="1">
      <c r="A15" s="16"/>
      <c r="B15" s="17"/>
      <c r="C15" s="17"/>
      <c r="D15" s="17"/>
      <c r="E15" s="18"/>
      <c r="F15" s="17"/>
      <c r="G15" s="45"/>
      <c r="H15" s="39">
        <f t="shared" si="1"/>
        <v>0</v>
      </c>
      <c r="I15" s="21"/>
      <c r="J15" s="25"/>
      <c r="K15" s="34" t="e">
        <f t="shared" si="2"/>
        <v>#DIV/0!</v>
      </c>
      <c r="L15" s="19"/>
      <c r="M15" s="34" t="e">
        <f t="shared" si="3"/>
        <v>#DIV/0!</v>
      </c>
      <c r="N15" s="21"/>
      <c r="O15" s="21"/>
      <c r="P15" s="21"/>
      <c r="Q15" s="39" t="e">
        <f t="shared" si="4"/>
        <v>#DIV/0!</v>
      </c>
      <c r="R15" s="19"/>
      <c r="S15" s="19"/>
      <c r="T15" s="19"/>
      <c r="U15" s="21"/>
      <c r="V15" s="21"/>
      <c r="W15" s="21"/>
      <c r="X15" s="22"/>
      <c r="Y15" s="23">
        <f t="shared" si="5"/>
        <v>0</v>
      </c>
      <c r="Z15" s="21"/>
      <c r="AA15" s="21"/>
      <c r="AB15" s="21"/>
      <c r="AC15" s="22"/>
      <c r="AD15" s="23">
        <f t="shared" si="6"/>
        <v>0</v>
      </c>
      <c r="AE15" s="21"/>
      <c r="AF15" s="21"/>
      <c r="AG15" s="21"/>
      <c r="AH15" s="19"/>
      <c r="AI15" s="20">
        <f t="shared" si="7"/>
        <v>0</v>
      </c>
      <c r="AJ15" s="33"/>
      <c r="AK15" s="33"/>
      <c r="AL15" s="34" t="e">
        <f t="shared" si="8"/>
        <v>#DIV/0!</v>
      </c>
      <c r="AM15" s="25"/>
      <c r="AN15" s="34" t="e">
        <f t="shared" si="9"/>
        <v>#DIV/0!</v>
      </c>
      <c r="AO15" s="34" t="e">
        <f t="shared" si="10"/>
        <v>#DIV/0!</v>
      </c>
      <c r="AP15" s="33"/>
      <c r="AQ15" s="34" t="e">
        <f t="shared" si="11"/>
        <v>#DIV/0!</v>
      </c>
      <c r="AR15" s="33"/>
      <c r="AS15" s="33"/>
      <c r="AT15" s="33"/>
      <c r="AU15" s="33"/>
      <c r="AV15" s="33"/>
      <c r="AW15" s="34" t="e">
        <f t="shared" si="12"/>
        <v>#DIV/0!</v>
      </c>
      <c r="AX15" s="34" t="e">
        <f t="shared" si="13"/>
        <v>#DIV/0!</v>
      </c>
      <c r="AY15" s="34" t="e">
        <f t="shared" si="14"/>
        <v>#DIV/0!</v>
      </c>
      <c r="AZ15" s="34" t="e">
        <f t="shared" si="15"/>
        <v>#DIV/0!</v>
      </c>
      <c r="BA15" s="25"/>
      <c r="BB15" s="25"/>
      <c r="BC15" s="25"/>
      <c r="BD15" s="25"/>
      <c r="BE15" s="35" t="e">
        <f t="shared" si="16"/>
        <v>#DIV/0!</v>
      </c>
      <c r="BF15" s="34" t="e">
        <f t="shared" si="17"/>
        <v>#DIV/0!</v>
      </c>
      <c r="BG15" s="34" t="e">
        <f t="shared" si="18"/>
        <v>#DIV/0!</v>
      </c>
      <c r="BH15" s="34" t="e">
        <f t="shared" si="19"/>
        <v>#DIV/0!</v>
      </c>
      <c r="BI15" s="34" t="e">
        <f t="shared" si="20"/>
        <v>#DIV/0!</v>
      </c>
      <c r="BJ15" s="35" t="e">
        <f t="shared" si="21"/>
        <v>#DIV/0!</v>
      </c>
      <c r="BK15" s="34" t="e">
        <f t="shared" si="22"/>
        <v>#DIV/0!</v>
      </c>
      <c r="BL15" s="34" t="e">
        <f t="shared" si="23"/>
        <v>#DIV/0!</v>
      </c>
      <c r="BM15" s="34" t="e">
        <f t="shared" si="24"/>
        <v>#DIV/0!</v>
      </c>
      <c r="BN15" s="34" t="e">
        <f t="shared" si="25"/>
        <v>#DIV/0!</v>
      </c>
      <c r="BO15" s="35" t="e">
        <f t="shared" si="26"/>
        <v>#DIV/0!</v>
      </c>
      <c r="BP15" s="34" t="e">
        <f t="shared" si="27"/>
        <v>#DIV/0!</v>
      </c>
      <c r="BQ15" s="34" t="e">
        <f t="shared" si="28"/>
        <v>#DIV/0!</v>
      </c>
      <c r="BR15" s="34" t="e">
        <f t="shared" si="29"/>
        <v>#DIV/0!</v>
      </c>
      <c r="BS15" s="34" t="e">
        <f t="shared" si="30"/>
        <v>#DIV/0!</v>
      </c>
      <c r="BT15" s="33"/>
      <c r="BU15" s="33"/>
      <c r="BV15" s="33"/>
      <c r="BW15" s="40"/>
      <c r="BX15" s="33"/>
      <c r="BY15" s="33"/>
      <c r="BZ15" s="33"/>
      <c r="CA15" s="39" t="e">
        <f t="shared" si="31"/>
        <v>#DIV/0!</v>
      </c>
      <c r="CB15" s="39">
        <f t="shared" si="32"/>
        <v>0</v>
      </c>
      <c r="CC15" s="33"/>
      <c r="CD15" s="33"/>
      <c r="CE15" s="33"/>
      <c r="CF15" s="39" t="e">
        <f t="shared" si="33"/>
        <v>#DIV/0!</v>
      </c>
      <c r="CG15" s="39">
        <f t="shared" si="34"/>
        <v>0</v>
      </c>
      <c r="CH15" s="33"/>
      <c r="CI15" s="33"/>
      <c r="CJ15" s="33"/>
    </row>
    <row r="16" spans="1:88" s="24" customFormat="1" ht="19" customHeight="1">
      <c r="A16" s="16"/>
      <c r="B16" s="17"/>
      <c r="C16" s="17"/>
      <c r="D16" s="17"/>
      <c r="E16" s="18"/>
      <c r="F16" s="17"/>
      <c r="G16" s="45"/>
      <c r="H16" s="39">
        <f t="shared" si="1"/>
        <v>0</v>
      </c>
      <c r="I16" s="21"/>
      <c r="J16" s="25"/>
      <c r="K16" s="34" t="e">
        <f t="shared" si="2"/>
        <v>#DIV/0!</v>
      </c>
      <c r="L16" s="19"/>
      <c r="M16" s="34" t="e">
        <f t="shared" si="3"/>
        <v>#DIV/0!</v>
      </c>
      <c r="N16" s="21"/>
      <c r="O16" s="21"/>
      <c r="P16" s="21"/>
      <c r="Q16" s="39" t="e">
        <f t="shared" si="4"/>
        <v>#DIV/0!</v>
      </c>
      <c r="R16" s="19"/>
      <c r="S16" s="19"/>
      <c r="T16" s="19"/>
      <c r="U16" s="21"/>
      <c r="V16" s="21"/>
      <c r="W16" s="21"/>
      <c r="X16" s="22"/>
      <c r="Y16" s="23">
        <f t="shared" si="5"/>
        <v>0</v>
      </c>
      <c r="Z16" s="21"/>
      <c r="AA16" s="21"/>
      <c r="AB16" s="21"/>
      <c r="AC16" s="22"/>
      <c r="AD16" s="23">
        <f t="shared" si="6"/>
        <v>0</v>
      </c>
      <c r="AE16" s="21"/>
      <c r="AF16" s="21"/>
      <c r="AG16" s="21"/>
      <c r="AH16" s="19"/>
      <c r="AI16" s="20">
        <f t="shared" si="7"/>
        <v>0</v>
      </c>
      <c r="AJ16" s="33"/>
      <c r="AK16" s="33"/>
      <c r="AL16" s="34" t="e">
        <f t="shared" si="8"/>
        <v>#DIV/0!</v>
      </c>
      <c r="AM16" s="25"/>
      <c r="AN16" s="34" t="e">
        <f t="shared" si="9"/>
        <v>#DIV/0!</v>
      </c>
      <c r="AO16" s="34" t="e">
        <f t="shared" si="10"/>
        <v>#DIV/0!</v>
      </c>
      <c r="AP16" s="33"/>
      <c r="AQ16" s="34" t="e">
        <f t="shared" si="11"/>
        <v>#DIV/0!</v>
      </c>
      <c r="AR16" s="33"/>
      <c r="AS16" s="33"/>
      <c r="AT16" s="33"/>
      <c r="AU16" s="33"/>
      <c r="AV16" s="33"/>
      <c r="AW16" s="34" t="e">
        <f t="shared" si="12"/>
        <v>#DIV/0!</v>
      </c>
      <c r="AX16" s="34" t="e">
        <f t="shared" si="13"/>
        <v>#DIV/0!</v>
      </c>
      <c r="AY16" s="34" t="e">
        <f t="shared" si="14"/>
        <v>#DIV/0!</v>
      </c>
      <c r="AZ16" s="34" t="e">
        <f t="shared" si="15"/>
        <v>#DIV/0!</v>
      </c>
      <c r="BA16" s="25"/>
      <c r="BB16" s="25"/>
      <c r="BC16" s="25"/>
      <c r="BD16" s="25"/>
      <c r="BE16" s="35" t="e">
        <f t="shared" si="16"/>
        <v>#DIV/0!</v>
      </c>
      <c r="BF16" s="34" t="e">
        <f t="shared" si="17"/>
        <v>#DIV/0!</v>
      </c>
      <c r="BG16" s="34" t="e">
        <f t="shared" si="18"/>
        <v>#DIV/0!</v>
      </c>
      <c r="BH16" s="34" t="e">
        <f t="shared" si="19"/>
        <v>#DIV/0!</v>
      </c>
      <c r="BI16" s="34" t="e">
        <f t="shared" si="20"/>
        <v>#DIV/0!</v>
      </c>
      <c r="BJ16" s="35" t="e">
        <f t="shared" si="21"/>
        <v>#DIV/0!</v>
      </c>
      <c r="BK16" s="34" t="e">
        <f t="shared" si="22"/>
        <v>#DIV/0!</v>
      </c>
      <c r="BL16" s="34" t="e">
        <f t="shared" si="23"/>
        <v>#DIV/0!</v>
      </c>
      <c r="BM16" s="34" t="e">
        <f t="shared" si="24"/>
        <v>#DIV/0!</v>
      </c>
      <c r="BN16" s="34" t="e">
        <f t="shared" si="25"/>
        <v>#DIV/0!</v>
      </c>
      <c r="BO16" s="35" t="e">
        <f t="shared" si="26"/>
        <v>#DIV/0!</v>
      </c>
      <c r="BP16" s="34" t="e">
        <f t="shared" si="27"/>
        <v>#DIV/0!</v>
      </c>
      <c r="BQ16" s="34" t="e">
        <f t="shared" si="28"/>
        <v>#DIV/0!</v>
      </c>
      <c r="BR16" s="34" t="e">
        <f t="shared" si="29"/>
        <v>#DIV/0!</v>
      </c>
      <c r="BS16" s="34" t="e">
        <f t="shared" si="30"/>
        <v>#DIV/0!</v>
      </c>
      <c r="BT16" s="33"/>
      <c r="BU16" s="33"/>
      <c r="BV16" s="33"/>
      <c r="BW16" s="40"/>
      <c r="BX16" s="33"/>
      <c r="BY16" s="33"/>
      <c r="BZ16" s="33"/>
      <c r="CA16" s="39" t="e">
        <f t="shared" si="31"/>
        <v>#DIV/0!</v>
      </c>
      <c r="CB16" s="39">
        <f t="shared" si="32"/>
        <v>0</v>
      </c>
      <c r="CC16" s="33"/>
      <c r="CD16" s="33"/>
      <c r="CE16" s="33"/>
      <c r="CF16" s="39" t="e">
        <f t="shared" si="33"/>
        <v>#DIV/0!</v>
      </c>
      <c r="CG16" s="39">
        <f t="shared" si="34"/>
        <v>0</v>
      </c>
      <c r="CH16" s="33"/>
      <c r="CI16" s="33"/>
      <c r="CJ16" s="33"/>
    </row>
    <row r="17" spans="1:88" s="24" customFormat="1" ht="19" customHeight="1">
      <c r="A17" s="16"/>
      <c r="B17" s="17"/>
      <c r="C17" s="17"/>
      <c r="D17" s="17"/>
      <c r="E17" s="18"/>
      <c r="F17" s="17"/>
      <c r="G17" s="45"/>
      <c r="H17" s="39">
        <f t="shared" si="1"/>
        <v>0</v>
      </c>
      <c r="I17" s="21"/>
      <c r="J17" s="25"/>
      <c r="K17" s="34" t="e">
        <f t="shared" si="2"/>
        <v>#DIV/0!</v>
      </c>
      <c r="L17" s="19"/>
      <c r="M17" s="34" t="e">
        <f t="shared" si="3"/>
        <v>#DIV/0!</v>
      </c>
      <c r="N17" s="21"/>
      <c r="O17" s="21"/>
      <c r="P17" s="21"/>
      <c r="Q17" s="39" t="e">
        <f t="shared" si="4"/>
        <v>#DIV/0!</v>
      </c>
      <c r="R17" s="19"/>
      <c r="S17" s="19"/>
      <c r="T17" s="19"/>
      <c r="U17" s="21"/>
      <c r="V17" s="21"/>
      <c r="W17" s="21"/>
      <c r="X17" s="22"/>
      <c r="Y17" s="23">
        <f t="shared" si="5"/>
        <v>0</v>
      </c>
      <c r="Z17" s="21"/>
      <c r="AA17" s="21"/>
      <c r="AB17" s="21"/>
      <c r="AC17" s="22"/>
      <c r="AD17" s="23">
        <f t="shared" si="6"/>
        <v>0</v>
      </c>
      <c r="AE17" s="21"/>
      <c r="AF17" s="21"/>
      <c r="AG17" s="21"/>
      <c r="AH17" s="19"/>
      <c r="AI17" s="20">
        <f t="shared" si="7"/>
        <v>0</v>
      </c>
      <c r="AJ17" s="33"/>
      <c r="AK17" s="33"/>
      <c r="AL17" s="34" t="e">
        <f t="shared" si="8"/>
        <v>#DIV/0!</v>
      </c>
      <c r="AM17" s="25"/>
      <c r="AN17" s="34" t="e">
        <f t="shared" si="9"/>
        <v>#DIV/0!</v>
      </c>
      <c r="AO17" s="34" t="e">
        <f t="shared" si="10"/>
        <v>#DIV/0!</v>
      </c>
      <c r="AP17" s="33"/>
      <c r="AQ17" s="34" t="e">
        <f t="shared" si="11"/>
        <v>#DIV/0!</v>
      </c>
      <c r="AR17" s="33"/>
      <c r="AS17" s="33"/>
      <c r="AT17" s="33"/>
      <c r="AU17" s="33"/>
      <c r="AV17" s="33"/>
      <c r="AW17" s="34" t="e">
        <f t="shared" si="12"/>
        <v>#DIV/0!</v>
      </c>
      <c r="AX17" s="34" t="e">
        <f t="shared" si="13"/>
        <v>#DIV/0!</v>
      </c>
      <c r="AY17" s="34" t="e">
        <f t="shared" si="14"/>
        <v>#DIV/0!</v>
      </c>
      <c r="AZ17" s="34" t="e">
        <f t="shared" si="15"/>
        <v>#DIV/0!</v>
      </c>
      <c r="BA17" s="25"/>
      <c r="BB17" s="25"/>
      <c r="BC17" s="25"/>
      <c r="BD17" s="25"/>
      <c r="BE17" s="35" t="e">
        <f t="shared" si="16"/>
        <v>#DIV/0!</v>
      </c>
      <c r="BF17" s="34" t="e">
        <f t="shared" si="17"/>
        <v>#DIV/0!</v>
      </c>
      <c r="BG17" s="34" t="e">
        <f t="shared" si="18"/>
        <v>#DIV/0!</v>
      </c>
      <c r="BH17" s="34" t="e">
        <f t="shared" si="19"/>
        <v>#DIV/0!</v>
      </c>
      <c r="BI17" s="34" t="e">
        <f t="shared" si="20"/>
        <v>#DIV/0!</v>
      </c>
      <c r="BJ17" s="35" t="e">
        <f t="shared" si="21"/>
        <v>#DIV/0!</v>
      </c>
      <c r="BK17" s="34" t="e">
        <f t="shared" si="22"/>
        <v>#DIV/0!</v>
      </c>
      <c r="BL17" s="34" t="e">
        <f t="shared" si="23"/>
        <v>#DIV/0!</v>
      </c>
      <c r="BM17" s="34" t="e">
        <f t="shared" si="24"/>
        <v>#DIV/0!</v>
      </c>
      <c r="BN17" s="34" t="e">
        <f t="shared" si="25"/>
        <v>#DIV/0!</v>
      </c>
      <c r="BO17" s="35" t="e">
        <f t="shared" si="26"/>
        <v>#DIV/0!</v>
      </c>
      <c r="BP17" s="34" t="e">
        <f t="shared" si="27"/>
        <v>#DIV/0!</v>
      </c>
      <c r="BQ17" s="34" t="e">
        <f t="shared" si="28"/>
        <v>#DIV/0!</v>
      </c>
      <c r="BR17" s="34" t="e">
        <f t="shared" si="29"/>
        <v>#DIV/0!</v>
      </c>
      <c r="BS17" s="34" t="e">
        <f t="shared" si="30"/>
        <v>#DIV/0!</v>
      </c>
      <c r="BT17" s="33"/>
      <c r="BU17" s="33"/>
      <c r="BV17" s="33"/>
      <c r="BW17" s="40"/>
      <c r="BX17" s="33"/>
      <c r="BY17" s="33"/>
      <c r="BZ17" s="33"/>
      <c r="CA17" s="39" t="e">
        <f t="shared" si="31"/>
        <v>#DIV/0!</v>
      </c>
      <c r="CB17" s="39">
        <f t="shared" si="32"/>
        <v>0</v>
      </c>
      <c r="CC17" s="33"/>
      <c r="CD17" s="33"/>
      <c r="CE17" s="33"/>
      <c r="CF17" s="39" t="e">
        <f t="shared" si="33"/>
        <v>#DIV/0!</v>
      </c>
      <c r="CG17" s="39">
        <f t="shared" si="34"/>
        <v>0</v>
      </c>
      <c r="CH17" s="33"/>
      <c r="CI17" s="33"/>
      <c r="CJ17" s="33"/>
    </row>
    <row r="18" spans="1:88" s="24" customFormat="1" ht="19" customHeight="1">
      <c r="A18" s="16"/>
      <c r="B18" s="17"/>
      <c r="C18" s="17"/>
      <c r="D18" s="17"/>
      <c r="E18" s="18"/>
      <c r="F18" s="17"/>
      <c r="G18" s="45"/>
      <c r="H18" s="39">
        <f t="shared" si="1"/>
        <v>0</v>
      </c>
      <c r="I18" s="21"/>
      <c r="J18" s="25"/>
      <c r="K18" s="34" t="e">
        <f t="shared" si="2"/>
        <v>#DIV/0!</v>
      </c>
      <c r="L18" s="19"/>
      <c r="M18" s="34" t="e">
        <f t="shared" si="3"/>
        <v>#DIV/0!</v>
      </c>
      <c r="N18" s="21"/>
      <c r="O18" s="21"/>
      <c r="P18" s="21"/>
      <c r="Q18" s="39" t="e">
        <f t="shared" si="4"/>
        <v>#DIV/0!</v>
      </c>
      <c r="R18" s="19"/>
      <c r="S18" s="19"/>
      <c r="T18" s="19"/>
      <c r="U18" s="21"/>
      <c r="V18" s="21"/>
      <c r="W18" s="21"/>
      <c r="X18" s="22"/>
      <c r="Y18" s="23">
        <f t="shared" si="5"/>
        <v>0</v>
      </c>
      <c r="Z18" s="21"/>
      <c r="AA18" s="21"/>
      <c r="AB18" s="21"/>
      <c r="AC18" s="22"/>
      <c r="AD18" s="23">
        <f t="shared" si="6"/>
        <v>0</v>
      </c>
      <c r="AE18" s="21"/>
      <c r="AF18" s="21"/>
      <c r="AG18" s="21"/>
      <c r="AH18" s="19"/>
      <c r="AI18" s="20">
        <f t="shared" si="7"/>
        <v>0</v>
      </c>
      <c r="AJ18" s="33"/>
      <c r="AK18" s="33"/>
      <c r="AL18" s="34" t="e">
        <f t="shared" si="8"/>
        <v>#DIV/0!</v>
      </c>
      <c r="AM18" s="25"/>
      <c r="AN18" s="34" t="e">
        <f t="shared" si="9"/>
        <v>#DIV/0!</v>
      </c>
      <c r="AO18" s="34" t="e">
        <f t="shared" si="10"/>
        <v>#DIV/0!</v>
      </c>
      <c r="AP18" s="33"/>
      <c r="AQ18" s="34" t="e">
        <f t="shared" si="11"/>
        <v>#DIV/0!</v>
      </c>
      <c r="AR18" s="33"/>
      <c r="AS18" s="33"/>
      <c r="AT18" s="33"/>
      <c r="AU18" s="33"/>
      <c r="AV18" s="33"/>
      <c r="AW18" s="34" t="e">
        <f t="shared" si="12"/>
        <v>#DIV/0!</v>
      </c>
      <c r="AX18" s="34" t="e">
        <f t="shared" si="13"/>
        <v>#DIV/0!</v>
      </c>
      <c r="AY18" s="34" t="e">
        <f t="shared" si="14"/>
        <v>#DIV/0!</v>
      </c>
      <c r="AZ18" s="34" t="e">
        <f t="shared" si="15"/>
        <v>#DIV/0!</v>
      </c>
      <c r="BA18" s="25"/>
      <c r="BB18" s="25"/>
      <c r="BC18" s="25"/>
      <c r="BD18" s="25"/>
      <c r="BE18" s="35" t="e">
        <f t="shared" si="16"/>
        <v>#DIV/0!</v>
      </c>
      <c r="BF18" s="34" t="e">
        <f t="shared" si="17"/>
        <v>#DIV/0!</v>
      </c>
      <c r="BG18" s="34" t="e">
        <f t="shared" si="18"/>
        <v>#DIV/0!</v>
      </c>
      <c r="BH18" s="34" t="e">
        <f t="shared" si="19"/>
        <v>#DIV/0!</v>
      </c>
      <c r="BI18" s="34" t="e">
        <f t="shared" si="20"/>
        <v>#DIV/0!</v>
      </c>
      <c r="BJ18" s="35" t="e">
        <f t="shared" si="21"/>
        <v>#DIV/0!</v>
      </c>
      <c r="BK18" s="34" t="e">
        <f t="shared" si="22"/>
        <v>#DIV/0!</v>
      </c>
      <c r="BL18" s="34" t="e">
        <f t="shared" si="23"/>
        <v>#DIV/0!</v>
      </c>
      <c r="BM18" s="34" t="e">
        <f t="shared" si="24"/>
        <v>#DIV/0!</v>
      </c>
      <c r="BN18" s="34" t="e">
        <f t="shared" si="25"/>
        <v>#DIV/0!</v>
      </c>
      <c r="BO18" s="35" t="e">
        <f t="shared" si="26"/>
        <v>#DIV/0!</v>
      </c>
      <c r="BP18" s="34" t="e">
        <f t="shared" si="27"/>
        <v>#DIV/0!</v>
      </c>
      <c r="BQ18" s="34" t="e">
        <f t="shared" si="28"/>
        <v>#DIV/0!</v>
      </c>
      <c r="BR18" s="34" t="e">
        <f t="shared" si="29"/>
        <v>#DIV/0!</v>
      </c>
      <c r="BS18" s="34" t="e">
        <f t="shared" si="30"/>
        <v>#DIV/0!</v>
      </c>
      <c r="BT18" s="33"/>
      <c r="BU18" s="33"/>
      <c r="BV18" s="33"/>
      <c r="BW18" s="40"/>
      <c r="BX18" s="33"/>
      <c r="BY18" s="33"/>
      <c r="BZ18" s="33"/>
      <c r="CA18" s="39" t="e">
        <f t="shared" si="31"/>
        <v>#DIV/0!</v>
      </c>
      <c r="CB18" s="39">
        <f t="shared" si="32"/>
        <v>0</v>
      </c>
      <c r="CC18" s="33"/>
      <c r="CD18" s="33"/>
      <c r="CE18" s="33"/>
      <c r="CF18" s="39" t="e">
        <f t="shared" si="33"/>
        <v>#DIV/0!</v>
      </c>
      <c r="CG18" s="39">
        <f t="shared" si="34"/>
        <v>0</v>
      </c>
      <c r="CH18" s="33"/>
      <c r="CI18" s="33"/>
      <c r="CJ18" s="33"/>
    </row>
    <row r="19" spans="1:88" s="24" customFormat="1" ht="19" customHeight="1">
      <c r="A19" s="16"/>
      <c r="B19" s="17"/>
      <c r="C19" s="17"/>
      <c r="D19" s="17"/>
      <c r="E19" s="18"/>
      <c r="F19" s="17"/>
      <c r="G19" s="45"/>
      <c r="H19" s="39">
        <f t="shared" si="1"/>
        <v>0</v>
      </c>
      <c r="I19" s="21"/>
      <c r="J19" s="25"/>
      <c r="K19" s="34" t="e">
        <f t="shared" si="2"/>
        <v>#DIV/0!</v>
      </c>
      <c r="L19" s="19"/>
      <c r="M19" s="34" t="e">
        <f t="shared" si="3"/>
        <v>#DIV/0!</v>
      </c>
      <c r="N19" s="21"/>
      <c r="O19" s="21"/>
      <c r="P19" s="21"/>
      <c r="Q19" s="39" t="e">
        <f t="shared" si="4"/>
        <v>#DIV/0!</v>
      </c>
      <c r="R19" s="19"/>
      <c r="S19" s="19"/>
      <c r="T19" s="19"/>
      <c r="U19" s="21"/>
      <c r="V19" s="21"/>
      <c r="W19" s="21"/>
      <c r="X19" s="22"/>
      <c r="Y19" s="23">
        <f t="shared" si="5"/>
        <v>0</v>
      </c>
      <c r="Z19" s="21"/>
      <c r="AA19" s="21"/>
      <c r="AB19" s="21"/>
      <c r="AC19" s="22"/>
      <c r="AD19" s="23">
        <f t="shared" si="6"/>
        <v>0</v>
      </c>
      <c r="AE19" s="21"/>
      <c r="AF19" s="21"/>
      <c r="AG19" s="21"/>
      <c r="AH19" s="19"/>
      <c r="AI19" s="20">
        <f t="shared" si="7"/>
        <v>0</v>
      </c>
      <c r="AJ19" s="33"/>
      <c r="AK19" s="33"/>
      <c r="AL19" s="34" t="e">
        <f t="shared" si="8"/>
        <v>#DIV/0!</v>
      </c>
      <c r="AM19" s="25"/>
      <c r="AN19" s="34" t="e">
        <f t="shared" si="9"/>
        <v>#DIV/0!</v>
      </c>
      <c r="AO19" s="34" t="e">
        <f t="shared" si="10"/>
        <v>#DIV/0!</v>
      </c>
      <c r="AP19" s="33"/>
      <c r="AQ19" s="34" t="e">
        <f t="shared" si="11"/>
        <v>#DIV/0!</v>
      </c>
      <c r="AR19" s="33"/>
      <c r="AS19" s="33"/>
      <c r="AT19" s="33"/>
      <c r="AU19" s="33"/>
      <c r="AV19" s="33"/>
      <c r="AW19" s="34" t="e">
        <f t="shared" si="12"/>
        <v>#DIV/0!</v>
      </c>
      <c r="AX19" s="34" t="e">
        <f t="shared" si="13"/>
        <v>#DIV/0!</v>
      </c>
      <c r="AY19" s="34" t="e">
        <f t="shared" si="14"/>
        <v>#DIV/0!</v>
      </c>
      <c r="AZ19" s="34" t="e">
        <f t="shared" si="15"/>
        <v>#DIV/0!</v>
      </c>
      <c r="BA19" s="25"/>
      <c r="BB19" s="25"/>
      <c r="BC19" s="25"/>
      <c r="BD19" s="25"/>
      <c r="BE19" s="35" t="e">
        <f t="shared" si="16"/>
        <v>#DIV/0!</v>
      </c>
      <c r="BF19" s="34" t="e">
        <f t="shared" si="17"/>
        <v>#DIV/0!</v>
      </c>
      <c r="BG19" s="34" t="e">
        <f t="shared" si="18"/>
        <v>#DIV/0!</v>
      </c>
      <c r="BH19" s="34" t="e">
        <f t="shared" si="19"/>
        <v>#DIV/0!</v>
      </c>
      <c r="BI19" s="34" t="e">
        <f t="shared" si="20"/>
        <v>#DIV/0!</v>
      </c>
      <c r="BJ19" s="35" t="e">
        <f t="shared" si="21"/>
        <v>#DIV/0!</v>
      </c>
      <c r="BK19" s="34" t="e">
        <f t="shared" si="22"/>
        <v>#DIV/0!</v>
      </c>
      <c r="BL19" s="34" t="e">
        <f t="shared" si="23"/>
        <v>#DIV/0!</v>
      </c>
      <c r="BM19" s="34" t="e">
        <f t="shared" si="24"/>
        <v>#DIV/0!</v>
      </c>
      <c r="BN19" s="34" t="e">
        <f t="shared" si="25"/>
        <v>#DIV/0!</v>
      </c>
      <c r="BO19" s="35" t="e">
        <f t="shared" si="26"/>
        <v>#DIV/0!</v>
      </c>
      <c r="BP19" s="34" t="e">
        <f t="shared" si="27"/>
        <v>#DIV/0!</v>
      </c>
      <c r="BQ19" s="34" t="e">
        <f t="shared" si="28"/>
        <v>#DIV/0!</v>
      </c>
      <c r="BR19" s="34" t="e">
        <f t="shared" si="29"/>
        <v>#DIV/0!</v>
      </c>
      <c r="BS19" s="34" t="e">
        <f t="shared" si="30"/>
        <v>#DIV/0!</v>
      </c>
      <c r="BT19" s="33"/>
      <c r="BU19" s="33"/>
      <c r="BV19" s="33"/>
      <c r="BW19" s="40"/>
      <c r="BX19" s="33"/>
      <c r="BY19" s="33"/>
      <c r="BZ19" s="33"/>
      <c r="CA19" s="39" t="e">
        <f t="shared" si="31"/>
        <v>#DIV/0!</v>
      </c>
      <c r="CB19" s="39">
        <f t="shared" si="32"/>
        <v>0</v>
      </c>
      <c r="CC19" s="33"/>
      <c r="CD19" s="33"/>
      <c r="CE19" s="33"/>
      <c r="CF19" s="39" t="e">
        <f t="shared" si="33"/>
        <v>#DIV/0!</v>
      </c>
      <c r="CG19" s="39">
        <f t="shared" si="34"/>
        <v>0</v>
      </c>
      <c r="CH19" s="33"/>
      <c r="CI19" s="33"/>
      <c r="CJ19" s="33"/>
    </row>
    <row r="20" spans="1:88" s="24" customFormat="1" ht="19" customHeight="1">
      <c r="A20" s="16"/>
      <c r="B20" s="17"/>
      <c r="C20" s="17"/>
      <c r="D20" s="17"/>
      <c r="E20" s="18"/>
      <c r="F20" s="17"/>
      <c r="G20" s="45"/>
      <c r="H20" s="39">
        <f t="shared" si="1"/>
        <v>0</v>
      </c>
      <c r="I20" s="21"/>
      <c r="J20" s="25"/>
      <c r="K20" s="34" t="e">
        <f t="shared" si="2"/>
        <v>#DIV/0!</v>
      </c>
      <c r="L20" s="19"/>
      <c r="M20" s="34" t="e">
        <f t="shared" si="3"/>
        <v>#DIV/0!</v>
      </c>
      <c r="N20" s="21"/>
      <c r="O20" s="21"/>
      <c r="P20" s="21"/>
      <c r="Q20" s="39" t="e">
        <f t="shared" si="4"/>
        <v>#DIV/0!</v>
      </c>
      <c r="R20" s="19"/>
      <c r="S20" s="19"/>
      <c r="T20" s="19"/>
      <c r="U20" s="21"/>
      <c r="V20" s="21"/>
      <c r="W20" s="21"/>
      <c r="X20" s="22"/>
      <c r="Y20" s="23">
        <f t="shared" si="5"/>
        <v>0</v>
      </c>
      <c r="Z20" s="21"/>
      <c r="AA20" s="21"/>
      <c r="AB20" s="21"/>
      <c r="AC20" s="22"/>
      <c r="AD20" s="23">
        <f t="shared" si="6"/>
        <v>0</v>
      </c>
      <c r="AE20" s="21"/>
      <c r="AF20" s="21"/>
      <c r="AG20" s="21"/>
      <c r="AH20" s="19"/>
      <c r="AI20" s="20">
        <f t="shared" si="7"/>
        <v>0</v>
      </c>
      <c r="AJ20" s="33"/>
      <c r="AK20" s="33"/>
      <c r="AL20" s="34" t="e">
        <f t="shared" si="8"/>
        <v>#DIV/0!</v>
      </c>
      <c r="AM20" s="25"/>
      <c r="AN20" s="34" t="e">
        <f t="shared" si="9"/>
        <v>#DIV/0!</v>
      </c>
      <c r="AO20" s="34" t="e">
        <f t="shared" si="10"/>
        <v>#DIV/0!</v>
      </c>
      <c r="AP20" s="33"/>
      <c r="AQ20" s="34" t="e">
        <f t="shared" si="11"/>
        <v>#DIV/0!</v>
      </c>
      <c r="AR20" s="33"/>
      <c r="AS20" s="33"/>
      <c r="AT20" s="33"/>
      <c r="AU20" s="33"/>
      <c r="AV20" s="33"/>
      <c r="AW20" s="34" t="e">
        <f t="shared" si="12"/>
        <v>#DIV/0!</v>
      </c>
      <c r="AX20" s="34" t="e">
        <f t="shared" si="13"/>
        <v>#DIV/0!</v>
      </c>
      <c r="AY20" s="34" t="e">
        <f t="shared" si="14"/>
        <v>#DIV/0!</v>
      </c>
      <c r="AZ20" s="34" t="e">
        <f t="shared" si="15"/>
        <v>#DIV/0!</v>
      </c>
      <c r="BA20" s="25"/>
      <c r="BB20" s="25"/>
      <c r="BC20" s="25"/>
      <c r="BD20" s="25"/>
      <c r="BE20" s="35" t="e">
        <f t="shared" si="16"/>
        <v>#DIV/0!</v>
      </c>
      <c r="BF20" s="34" t="e">
        <f t="shared" si="17"/>
        <v>#DIV/0!</v>
      </c>
      <c r="BG20" s="34" t="e">
        <f t="shared" si="18"/>
        <v>#DIV/0!</v>
      </c>
      <c r="BH20" s="34" t="e">
        <f t="shared" si="19"/>
        <v>#DIV/0!</v>
      </c>
      <c r="BI20" s="34" t="e">
        <f t="shared" si="20"/>
        <v>#DIV/0!</v>
      </c>
      <c r="BJ20" s="35" t="e">
        <f t="shared" si="21"/>
        <v>#DIV/0!</v>
      </c>
      <c r="BK20" s="34" t="e">
        <f t="shared" si="22"/>
        <v>#DIV/0!</v>
      </c>
      <c r="BL20" s="34" t="e">
        <f t="shared" si="23"/>
        <v>#DIV/0!</v>
      </c>
      <c r="BM20" s="34" t="e">
        <f t="shared" si="24"/>
        <v>#DIV/0!</v>
      </c>
      <c r="BN20" s="34" t="e">
        <f t="shared" si="25"/>
        <v>#DIV/0!</v>
      </c>
      <c r="BO20" s="35" t="e">
        <f t="shared" si="26"/>
        <v>#DIV/0!</v>
      </c>
      <c r="BP20" s="34" t="e">
        <f t="shared" si="27"/>
        <v>#DIV/0!</v>
      </c>
      <c r="BQ20" s="34" t="e">
        <f t="shared" si="28"/>
        <v>#DIV/0!</v>
      </c>
      <c r="BR20" s="34" t="e">
        <f t="shared" si="29"/>
        <v>#DIV/0!</v>
      </c>
      <c r="BS20" s="34" t="e">
        <f t="shared" si="30"/>
        <v>#DIV/0!</v>
      </c>
      <c r="BT20" s="33"/>
      <c r="BU20" s="33"/>
      <c r="BV20" s="33"/>
      <c r="BW20" s="40"/>
      <c r="BX20" s="33"/>
      <c r="BY20" s="33"/>
      <c r="BZ20" s="33"/>
      <c r="CA20" s="39" t="e">
        <f t="shared" si="31"/>
        <v>#DIV/0!</v>
      </c>
      <c r="CB20" s="39">
        <f t="shared" si="32"/>
        <v>0</v>
      </c>
      <c r="CC20" s="33"/>
      <c r="CD20" s="33"/>
      <c r="CE20" s="33"/>
      <c r="CF20" s="39" t="e">
        <f t="shared" si="33"/>
        <v>#DIV/0!</v>
      </c>
      <c r="CG20" s="39">
        <f t="shared" si="34"/>
        <v>0</v>
      </c>
      <c r="CH20" s="33"/>
      <c r="CI20" s="33"/>
      <c r="CJ20" s="33"/>
    </row>
    <row r="21" spans="1:88" s="24" customFormat="1" ht="19" customHeight="1">
      <c r="A21" s="16"/>
      <c r="B21" s="17"/>
      <c r="C21" s="17"/>
      <c r="D21" s="17"/>
      <c r="E21" s="18"/>
      <c r="F21" s="17"/>
      <c r="G21" s="45"/>
      <c r="H21" s="39">
        <f t="shared" si="1"/>
        <v>0</v>
      </c>
      <c r="I21" s="21"/>
      <c r="J21" s="25"/>
      <c r="K21" s="34" t="e">
        <f t="shared" si="2"/>
        <v>#DIV/0!</v>
      </c>
      <c r="L21" s="19"/>
      <c r="M21" s="34" t="e">
        <f t="shared" si="3"/>
        <v>#DIV/0!</v>
      </c>
      <c r="N21" s="21"/>
      <c r="O21" s="21"/>
      <c r="P21" s="21"/>
      <c r="Q21" s="39" t="e">
        <f t="shared" si="4"/>
        <v>#DIV/0!</v>
      </c>
      <c r="R21" s="19"/>
      <c r="S21" s="19"/>
      <c r="T21" s="19"/>
      <c r="U21" s="21"/>
      <c r="V21" s="21"/>
      <c r="W21" s="21"/>
      <c r="X21" s="22"/>
      <c r="Y21" s="23">
        <f t="shared" si="5"/>
        <v>0</v>
      </c>
      <c r="Z21" s="21"/>
      <c r="AA21" s="21"/>
      <c r="AB21" s="21"/>
      <c r="AC21" s="22"/>
      <c r="AD21" s="23">
        <f t="shared" si="6"/>
        <v>0</v>
      </c>
      <c r="AE21" s="21"/>
      <c r="AF21" s="21"/>
      <c r="AG21" s="21"/>
      <c r="AH21" s="19"/>
      <c r="AI21" s="20">
        <f t="shared" si="7"/>
        <v>0</v>
      </c>
      <c r="AJ21" s="33"/>
      <c r="AK21" s="33"/>
      <c r="AL21" s="34" t="e">
        <f t="shared" si="8"/>
        <v>#DIV/0!</v>
      </c>
      <c r="AM21" s="25"/>
      <c r="AN21" s="34" t="e">
        <f t="shared" si="9"/>
        <v>#DIV/0!</v>
      </c>
      <c r="AO21" s="34" t="e">
        <f t="shared" si="10"/>
        <v>#DIV/0!</v>
      </c>
      <c r="AP21" s="33"/>
      <c r="AQ21" s="34" t="e">
        <f t="shared" si="11"/>
        <v>#DIV/0!</v>
      </c>
      <c r="AR21" s="33"/>
      <c r="AS21" s="33"/>
      <c r="AT21" s="33"/>
      <c r="AU21" s="33"/>
      <c r="AV21" s="33"/>
      <c r="AW21" s="34" t="e">
        <f t="shared" si="12"/>
        <v>#DIV/0!</v>
      </c>
      <c r="AX21" s="34" t="e">
        <f t="shared" si="13"/>
        <v>#DIV/0!</v>
      </c>
      <c r="AY21" s="34" t="e">
        <f t="shared" si="14"/>
        <v>#DIV/0!</v>
      </c>
      <c r="AZ21" s="34" t="e">
        <f t="shared" si="15"/>
        <v>#DIV/0!</v>
      </c>
      <c r="BA21" s="25"/>
      <c r="BB21" s="25"/>
      <c r="BC21" s="25"/>
      <c r="BD21" s="25"/>
      <c r="BE21" s="35" t="e">
        <f t="shared" si="16"/>
        <v>#DIV/0!</v>
      </c>
      <c r="BF21" s="34" t="e">
        <f t="shared" si="17"/>
        <v>#DIV/0!</v>
      </c>
      <c r="BG21" s="34" t="e">
        <f t="shared" si="18"/>
        <v>#DIV/0!</v>
      </c>
      <c r="BH21" s="34" t="e">
        <f t="shared" si="19"/>
        <v>#DIV/0!</v>
      </c>
      <c r="BI21" s="34" t="e">
        <f t="shared" si="20"/>
        <v>#DIV/0!</v>
      </c>
      <c r="BJ21" s="35" t="e">
        <f t="shared" si="21"/>
        <v>#DIV/0!</v>
      </c>
      <c r="BK21" s="34" t="e">
        <f t="shared" si="22"/>
        <v>#DIV/0!</v>
      </c>
      <c r="BL21" s="34" t="e">
        <f t="shared" si="23"/>
        <v>#DIV/0!</v>
      </c>
      <c r="BM21" s="34" t="e">
        <f t="shared" si="24"/>
        <v>#DIV/0!</v>
      </c>
      <c r="BN21" s="34" t="e">
        <f t="shared" si="25"/>
        <v>#DIV/0!</v>
      </c>
      <c r="BO21" s="35" t="e">
        <f t="shared" si="26"/>
        <v>#DIV/0!</v>
      </c>
      <c r="BP21" s="34" t="e">
        <f t="shared" si="27"/>
        <v>#DIV/0!</v>
      </c>
      <c r="BQ21" s="34" t="e">
        <f t="shared" si="28"/>
        <v>#DIV/0!</v>
      </c>
      <c r="BR21" s="34" t="e">
        <f t="shared" si="29"/>
        <v>#DIV/0!</v>
      </c>
      <c r="BS21" s="34" t="e">
        <f t="shared" si="30"/>
        <v>#DIV/0!</v>
      </c>
      <c r="BT21" s="33"/>
      <c r="BU21" s="33"/>
      <c r="BV21" s="33"/>
      <c r="BW21" s="40"/>
      <c r="BX21" s="33"/>
      <c r="BY21" s="33"/>
      <c r="BZ21" s="33"/>
      <c r="CA21" s="39" t="e">
        <f t="shared" si="31"/>
        <v>#DIV/0!</v>
      </c>
      <c r="CB21" s="39">
        <f t="shared" si="32"/>
        <v>0</v>
      </c>
      <c r="CC21" s="33"/>
      <c r="CD21" s="33"/>
      <c r="CE21" s="33"/>
      <c r="CF21" s="39" t="e">
        <f t="shared" si="33"/>
        <v>#DIV/0!</v>
      </c>
      <c r="CG21" s="39">
        <f t="shared" si="34"/>
        <v>0</v>
      </c>
      <c r="CH21" s="33"/>
      <c r="CI21" s="33"/>
      <c r="CJ21" s="33"/>
    </row>
    <row r="22" spans="1:88" s="24" customFormat="1" ht="19" customHeight="1">
      <c r="A22" s="16"/>
      <c r="B22" s="17"/>
      <c r="C22" s="17"/>
      <c r="D22" s="17"/>
      <c r="E22" s="18"/>
      <c r="F22" s="17"/>
      <c r="G22" s="45"/>
      <c r="H22" s="39">
        <f t="shared" si="1"/>
        <v>0</v>
      </c>
      <c r="I22" s="21"/>
      <c r="J22" s="25"/>
      <c r="K22" s="34" t="e">
        <f t="shared" si="2"/>
        <v>#DIV/0!</v>
      </c>
      <c r="L22" s="19"/>
      <c r="M22" s="34" t="e">
        <f t="shared" si="3"/>
        <v>#DIV/0!</v>
      </c>
      <c r="N22" s="21"/>
      <c r="O22" s="21"/>
      <c r="P22" s="21"/>
      <c r="Q22" s="39" t="e">
        <f t="shared" si="4"/>
        <v>#DIV/0!</v>
      </c>
      <c r="R22" s="19"/>
      <c r="S22" s="19"/>
      <c r="T22" s="19"/>
      <c r="U22" s="21"/>
      <c r="V22" s="21"/>
      <c r="W22" s="21"/>
      <c r="X22" s="22"/>
      <c r="Y22" s="23">
        <f t="shared" si="5"/>
        <v>0</v>
      </c>
      <c r="Z22" s="21"/>
      <c r="AA22" s="21"/>
      <c r="AB22" s="21"/>
      <c r="AC22" s="22"/>
      <c r="AD22" s="23">
        <f t="shared" si="6"/>
        <v>0</v>
      </c>
      <c r="AE22" s="21"/>
      <c r="AF22" s="21"/>
      <c r="AG22" s="21"/>
      <c r="AH22" s="19"/>
      <c r="AI22" s="20">
        <f t="shared" si="7"/>
        <v>0</v>
      </c>
      <c r="AJ22" s="33"/>
      <c r="AK22" s="33"/>
      <c r="AL22" s="34" t="e">
        <f t="shared" si="8"/>
        <v>#DIV/0!</v>
      </c>
      <c r="AM22" s="25"/>
      <c r="AN22" s="34" t="e">
        <f t="shared" si="9"/>
        <v>#DIV/0!</v>
      </c>
      <c r="AO22" s="34" t="e">
        <f t="shared" si="10"/>
        <v>#DIV/0!</v>
      </c>
      <c r="AP22" s="33"/>
      <c r="AQ22" s="34" t="e">
        <f t="shared" si="11"/>
        <v>#DIV/0!</v>
      </c>
      <c r="AR22" s="33"/>
      <c r="AS22" s="33"/>
      <c r="AT22" s="33"/>
      <c r="AU22" s="33"/>
      <c r="AV22" s="33"/>
      <c r="AW22" s="34" t="e">
        <f t="shared" si="12"/>
        <v>#DIV/0!</v>
      </c>
      <c r="AX22" s="34" t="e">
        <f t="shared" si="13"/>
        <v>#DIV/0!</v>
      </c>
      <c r="AY22" s="34" t="e">
        <f t="shared" si="14"/>
        <v>#DIV/0!</v>
      </c>
      <c r="AZ22" s="34" t="e">
        <f t="shared" si="15"/>
        <v>#DIV/0!</v>
      </c>
      <c r="BA22" s="25"/>
      <c r="BB22" s="25"/>
      <c r="BC22" s="25"/>
      <c r="BD22" s="25"/>
      <c r="BE22" s="35" t="e">
        <f t="shared" si="16"/>
        <v>#DIV/0!</v>
      </c>
      <c r="BF22" s="34" t="e">
        <f t="shared" si="17"/>
        <v>#DIV/0!</v>
      </c>
      <c r="BG22" s="34" t="e">
        <f t="shared" si="18"/>
        <v>#DIV/0!</v>
      </c>
      <c r="BH22" s="34" t="e">
        <f t="shared" si="19"/>
        <v>#DIV/0!</v>
      </c>
      <c r="BI22" s="34" t="e">
        <f t="shared" si="20"/>
        <v>#DIV/0!</v>
      </c>
      <c r="BJ22" s="35" t="e">
        <f t="shared" si="21"/>
        <v>#DIV/0!</v>
      </c>
      <c r="BK22" s="34" t="e">
        <f t="shared" si="22"/>
        <v>#DIV/0!</v>
      </c>
      <c r="BL22" s="34" t="e">
        <f t="shared" si="23"/>
        <v>#DIV/0!</v>
      </c>
      <c r="BM22" s="34" t="e">
        <f t="shared" si="24"/>
        <v>#DIV/0!</v>
      </c>
      <c r="BN22" s="34" t="e">
        <f t="shared" si="25"/>
        <v>#DIV/0!</v>
      </c>
      <c r="BO22" s="35" t="e">
        <f t="shared" si="26"/>
        <v>#DIV/0!</v>
      </c>
      <c r="BP22" s="34" t="e">
        <f t="shared" si="27"/>
        <v>#DIV/0!</v>
      </c>
      <c r="BQ22" s="34" t="e">
        <f t="shared" si="28"/>
        <v>#DIV/0!</v>
      </c>
      <c r="BR22" s="34" t="e">
        <f t="shared" si="29"/>
        <v>#DIV/0!</v>
      </c>
      <c r="BS22" s="34" t="e">
        <f t="shared" si="30"/>
        <v>#DIV/0!</v>
      </c>
      <c r="BT22" s="33"/>
      <c r="BU22" s="33"/>
      <c r="BV22" s="33"/>
      <c r="BW22" s="40"/>
      <c r="BX22" s="33"/>
      <c r="BY22" s="33"/>
      <c r="BZ22" s="33"/>
      <c r="CA22" s="39" t="e">
        <f t="shared" si="31"/>
        <v>#DIV/0!</v>
      </c>
      <c r="CB22" s="39">
        <f t="shared" si="32"/>
        <v>0</v>
      </c>
      <c r="CC22" s="33"/>
      <c r="CD22" s="33"/>
      <c r="CE22" s="33"/>
      <c r="CF22" s="39" t="e">
        <f t="shared" si="33"/>
        <v>#DIV/0!</v>
      </c>
      <c r="CG22" s="39">
        <f t="shared" si="34"/>
        <v>0</v>
      </c>
      <c r="CH22" s="33"/>
      <c r="CI22" s="33"/>
      <c r="CJ22" s="33"/>
    </row>
    <row r="23" spans="1:88" s="24" customFormat="1" ht="19" customHeight="1">
      <c r="A23" s="16"/>
      <c r="B23" s="17"/>
      <c r="C23" s="17"/>
      <c r="D23" s="17"/>
      <c r="E23" s="18"/>
      <c r="F23" s="17"/>
      <c r="G23" s="45"/>
      <c r="H23" s="39">
        <f t="shared" si="1"/>
        <v>0</v>
      </c>
      <c r="I23" s="21"/>
      <c r="J23" s="25"/>
      <c r="K23" s="34" t="e">
        <f t="shared" si="2"/>
        <v>#DIV/0!</v>
      </c>
      <c r="L23" s="19"/>
      <c r="M23" s="34" t="e">
        <f t="shared" si="3"/>
        <v>#DIV/0!</v>
      </c>
      <c r="N23" s="21"/>
      <c r="O23" s="21"/>
      <c r="P23" s="21"/>
      <c r="Q23" s="39" t="e">
        <f t="shared" si="4"/>
        <v>#DIV/0!</v>
      </c>
      <c r="R23" s="19"/>
      <c r="S23" s="19"/>
      <c r="T23" s="19"/>
      <c r="U23" s="21"/>
      <c r="V23" s="21"/>
      <c r="W23" s="21"/>
      <c r="X23" s="22"/>
      <c r="Y23" s="23">
        <f t="shared" si="5"/>
        <v>0</v>
      </c>
      <c r="Z23" s="21"/>
      <c r="AA23" s="21"/>
      <c r="AB23" s="21"/>
      <c r="AC23" s="22"/>
      <c r="AD23" s="23">
        <f t="shared" si="6"/>
        <v>0</v>
      </c>
      <c r="AE23" s="21"/>
      <c r="AF23" s="21"/>
      <c r="AG23" s="21"/>
      <c r="AH23" s="19"/>
      <c r="AI23" s="20">
        <f t="shared" si="7"/>
        <v>0</v>
      </c>
      <c r="AJ23" s="33"/>
      <c r="AK23" s="33"/>
      <c r="AL23" s="34" t="e">
        <f t="shared" si="8"/>
        <v>#DIV/0!</v>
      </c>
      <c r="AM23" s="25"/>
      <c r="AN23" s="34" t="e">
        <f t="shared" si="9"/>
        <v>#DIV/0!</v>
      </c>
      <c r="AO23" s="34" t="e">
        <f t="shared" si="10"/>
        <v>#DIV/0!</v>
      </c>
      <c r="AP23" s="33"/>
      <c r="AQ23" s="34" t="e">
        <f t="shared" si="11"/>
        <v>#DIV/0!</v>
      </c>
      <c r="AR23" s="33"/>
      <c r="AS23" s="33"/>
      <c r="AT23" s="33"/>
      <c r="AU23" s="33"/>
      <c r="AV23" s="33"/>
      <c r="AW23" s="34" t="e">
        <f t="shared" si="12"/>
        <v>#DIV/0!</v>
      </c>
      <c r="AX23" s="34" t="e">
        <f t="shared" si="13"/>
        <v>#DIV/0!</v>
      </c>
      <c r="AY23" s="34" t="e">
        <f t="shared" si="14"/>
        <v>#DIV/0!</v>
      </c>
      <c r="AZ23" s="34" t="e">
        <f t="shared" si="15"/>
        <v>#DIV/0!</v>
      </c>
      <c r="BA23" s="25"/>
      <c r="BB23" s="25"/>
      <c r="BC23" s="25"/>
      <c r="BD23" s="25"/>
      <c r="BE23" s="35" t="e">
        <f t="shared" si="16"/>
        <v>#DIV/0!</v>
      </c>
      <c r="BF23" s="34" t="e">
        <f t="shared" si="17"/>
        <v>#DIV/0!</v>
      </c>
      <c r="BG23" s="34" t="e">
        <f t="shared" si="18"/>
        <v>#DIV/0!</v>
      </c>
      <c r="BH23" s="34" t="e">
        <f t="shared" si="19"/>
        <v>#DIV/0!</v>
      </c>
      <c r="BI23" s="34" t="e">
        <f t="shared" si="20"/>
        <v>#DIV/0!</v>
      </c>
      <c r="BJ23" s="35" t="e">
        <f t="shared" si="21"/>
        <v>#DIV/0!</v>
      </c>
      <c r="BK23" s="34" t="e">
        <f t="shared" si="22"/>
        <v>#DIV/0!</v>
      </c>
      <c r="BL23" s="34" t="e">
        <f t="shared" si="23"/>
        <v>#DIV/0!</v>
      </c>
      <c r="BM23" s="34" t="e">
        <f t="shared" si="24"/>
        <v>#DIV/0!</v>
      </c>
      <c r="BN23" s="34" t="e">
        <f t="shared" si="25"/>
        <v>#DIV/0!</v>
      </c>
      <c r="BO23" s="35" t="e">
        <f t="shared" si="26"/>
        <v>#DIV/0!</v>
      </c>
      <c r="BP23" s="34" t="e">
        <f t="shared" si="27"/>
        <v>#DIV/0!</v>
      </c>
      <c r="BQ23" s="34" t="e">
        <f t="shared" si="28"/>
        <v>#DIV/0!</v>
      </c>
      <c r="BR23" s="34" t="e">
        <f t="shared" si="29"/>
        <v>#DIV/0!</v>
      </c>
      <c r="BS23" s="34" t="e">
        <f t="shared" si="30"/>
        <v>#DIV/0!</v>
      </c>
      <c r="BT23" s="33"/>
      <c r="BU23" s="33"/>
      <c r="BV23" s="33"/>
      <c r="BW23" s="40"/>
      <c r="BX23" s="33"/>
      <c r="BY23" s="33"/>
      <c r="BZ23" s="33"/>
      <c r="CA23" s="39" t="e">
        <f t="shared" si="31"/>
        <v>#DIV/0!</v>
      </c>
      <c r="CB23" s="39">
        <f t="shared" si="32"/>
        <v>0</v>
      </c>
      <c r="CC23" s="33"/>
      <c r="CD23" s="33"/>
      <c r="CE23" s="33"/>
      <c r="CF23" s="39" t="e">
        <f t="shared" si="33"/>
        <v>#DIV/0!</v>
      </c>
      <c r="CG23" s="39">
        <f t="shared" si="34"/>
        <v>0</v>
      </c>
      <c r="CH23" s="33"/>
      <c r="CI23" s="33"/>
      <c r="CJ23" s="33"/>
    </row>
    <row r="24" spans="1:88" s="24" customFormat="1" ht="19" customHeight="1">
      <c r="A24" s="16"/>
      <c r="B24" s="17"/>
      <c r="C24" s="17"/>
      <c r="D24" s="17"/>
      <c r="E24" s="18"/>
      <c r="F24" s="17"/>
      <c r="G24" s="45"/>
      <c r="H24" s="39">
        <f t="shared" si="1"/>
        <v>0</v>
      </c>
      <c r="I24" s="21"/>
      <c r="J24" s="25"/>
      <c r="K24" s="34" t="e">
        <f t="shared" si="2"/>
        <v>#DIV/0!</v>
      </c>
      <c r="L24" s="19"/>
      <c r="M24" s="34" t="e">
        <f t="shared" si="3"/>
        <v>#DIV/0!</v>
      </c>
      <c r="N24" s="21"/>
      <c r="O24" s="21"/>
      <c r="P24" s="21"/>
      <c r="Q24" s="39" t="e">
        <f t="shared" si="4"/>
        <v>#DIV/0!</v>
      </c>
      <c r="R24" s="19"/>
      <c r="S24" s="19"/>
      <c r="T24" s="19"/>
      <c r="U24" s="21"/>
      <c r="V24" s="21"/>
      <c r="W24" s="21"/>
      <c r="X24" s="22"/>
      <c r="Y24" s="23">
        <f t="shared" si="5"/>
        <v>0</v>
      </c>
      <c r="Z24" s="21"/>
      <c r="AA24" s="21"/>
      <c r="AB24" s="21"/>
      <c r="AC24" s="22"/>
      <c r="AD24" s="23">
        <f t="shared" si="6"/>
        <v>0</v>
      </c>
      <c r="AE24" s="21"/>
      <c r="AF24" s="21"/>
      <c r="AG24" s="21"/>
      <c r="AH24" s="19"/>
      <c r="AI24" s="20">
        <f t="shared" si="7"/>
        <v>0</v>
      </c>
      <c r="AJ24" s="33"/>
      <c r="AK24" s="33"/>
      <c r="AL24" s="34" t="e">
        <f t="shared" si="8"/>
        <v>#DIV/0!</v>
      </c>
      <c r="AM24" s="25"/>
      <c r="AN24" s="34" t="e">
        <f t="shared" si="9"/>
        <v>#DIV/0!</v>
      </c>
      <c r="AO24" s="34" t="e">
        <f t="shared" si="10"/>
        <v>#DIV/0!</v>
      </c>
      <c r="AP24" s="33"/>
      <c r="AQ24" s="34" t="e">
        <f t="shared" si="11"/>
        <v>#DIV/0!</v>
      </c>
      <c r="AR24" s="33"/>
      <c r="AS24" s="33"/>
      <c r="AT24" s="33"/>
      <c r="AU24" s="33"/>
      <c r="AV24" s="33"/>
      <c r="AW24" s="34" t="e">
        <f t="shared" si="12"/>
        <v>#DIV/0!</v>
      </c>
      <c r="AX24" s="34" t="e">
        <f t="shared" si="13"/>
        <v>#DIV/0!</v>
      </c>
      <c r="AY24" s="34" t="e">
        <f t="shared" si="14"/>
        <v>#DIV/0!</v>
      </c>
      <c r="AZ24" s="34" t="e">
        <f t="shared" si="15"/>
        <v>#DIV/0!</v>
      </c>
      <c r="BA24" s="25"/>
      <c r="BB24" s="25"/>
      <c r="BC24" s="25"/>
      <c r="BD24" s="25"/>
      <c r="BE24" s="35" t="e">
        <f t="shared" si="16"/>
        <v>#DIV/0!</v>
      </c>
      <c r="BF24" s="34" t="e">
        <f t="shared" si="17"/>
        <v>#DIV/0!</v>
      </c>
      <c r="BG24" s="34" t="e">
        <f t="shared" si="18"/>
        <v>#DIV/0!</v>
      </c>
      <c r="BH24" s="34" t="e">
        <f t="shared" si="19"/>
        <v>#DIV/0!</v>
      </c>
      <c r="BI24" s="34" t="e">
        <f t="shared" si="20"/>
        <v>#DIV/0!</v>
      </c>
      <c r="BJ24" s="35" t="e">
        <f t="shared" si="21"/>
        <v>#DIV/0!</v>
      </c>
      <c r="BK24" s="34" t="e">
        <f t="shared" si="22"/>
        <v>#DIV/0!</v>
      </c>
      <c r="BL24" s="34" t="e">
        <f t="shared" si="23"/>
        <v>#DIV/0!</v>
      </c>
      <c r="BM24" s="34" t="e">
        <f t="shared" si="24"/>
        <v>#DIV/0!</v>
      </c>
      <c r="BN24" s="34" t="e">
        <f t="shared" si="25"/>
        <v>#DIV/0!</v>
      </c>
      <c r="BO24" s="35" t="e">
        <f t="shared" si="26"/>
        <v>#DIV/0!</v>
      </c>
      <c r="BP24" s="34" t="e">
        <f t="shared" si="27"/>
        <v>#DIV/0!</v>
      </c>
      <c r="BQ24" s="34" t="e">
        <f t="shared" si="28"/>
        <v>#DIV/0!</v>
      </c>
      <c r="BR24" s="34" t="e">
        <f t="shared" si="29"/>
        <v>#DIV/0!</v>
      </c>
      <c r="BS24" s="34" t="e">
        <f t="shared" si="30"/>
        <v>#DIV/0!</v>
      </c>
      <c r="BT24" s="33"/>
      <c r="BU24" s="33"/>
      <c r="BV24" s="33"/>
      <c r="BW24" s="40"/>
      <c r="BX24" s="33"/>
      <c r="BY24" s="33"/>
      <c r="BZ24" s="33"/>
      <c r="CA24" s="39" t="e">
        <f t="shared" si="31"/>
        <v>#DIV/0!</v>
      </c>
      <c r="CB24" s="39">
        <f t="shared" si="32"/>
        <v>0</v>
      </c>
      <c r="CC24" s="33"/>
      <c r="CD24" s="33"/>
      <c r="CE24" s="33"/>
      <c r="CF24" s="39" t="e">
        <f t="shared" si="33"/>
        <v>#DIV/0!</v>
      </c>
      <c r="CG24" s="39">
        <f t="shared" si="34"/>
        <v>0</v>
      </c>
      <c r="CH24" s="33"/>
      <c r="CI24" s="33"/>
      <c r="CJ24" s="33"/>
    </row>
    <row r="25" spans="1:88" s="26" customFormat="1" ht="18" customHeight="1">
      <c r="B25" s="27"/>
      <c r="C25" s="27"/>
      <c r="D25" s="27"/>
      <c r="E25" s="27"/>
      <c r="F25" s="28"/>
      <c r="G25" s="51" t="s">
        <v>8</v>
      </c>
      <c r="H25" s="36">
        <f t="shared" ref="H25:S25" si="35">AVERAGE(H9:H24)</f>
        <v>0</v>
      </c>
      <c r="I25" s="36" t="e">
        <f t="shared" si="35"/>
        <v>#DIV/0!</v>
      </c>
      <c r="J25" s="36" t="e">
        <f t="shared" si="35"/>
        <v>#DIV/0!</v>
      </c>
      <c r="K25" s="36" t="e">
        <f t="shared" si="35"/>
        <v>#DIV/0!</v>
      </c>
      <c r="L25" s="36" t="e">
        <f t="shared" si="35"/>
        <v>#DIV/0!</v>
      </c>
      <c r="M25" s="36" t="e">
        <f t="shared" si="35"/>
        <v>#DIV/0!</v>
      </c>
      <c r="N25" s="36" t="e">
        <f t="shared" si="35"/>
        <v>#DIV/0!</v>
      </c>
      <c r="O25" s="36" t="e">
        <f t="shared" si="35"/>
        <v>#DIV/0!</v>
      </c>
      <c r="P25" s="36" t="e">
        <f t="shared" si="35"/>
        <v>#DIV/0!</v>
      </c>
      <c r="Q25" s="36" t="e">
        <f t="shared" si="35"/>
        <v>#DIV/0!</v>
      </c>
      <c r="R25" s="36" t="e">
        <f t="shared" si="35"/>
        <v>#DIV/0!</v>
      </c>
      <c r="S25" s="36" t="e">
        <f t="shared" si="35"/>
        <v>#DIV/0!</v>
      </c>
      <c r="T25" s="37"/>
      <c r="U25" s="36" t="e">
        <f t="shared" ref="U25:AZ25" si="36">AVERAGE(U9:U24)</f>
        <v>#DIV/0!</v>
      </c>
      <c r="V25" s="36" t="e">
        <f t="shared" si="36"/>
        <v>#DIV/0!</v>
      </c>
      <c r="W25" s="36" t="e">
        <f t="shared" si="36"/>
        <v>#DIV/0!</v>
      </c>
      <c r="X25" s="36" t="e">
        <f t="shared" si="36"/>
        <v>#DIV/0!</v>
      </c>
      <c r="Y25" s="36">
        <f t="shared" si="36"/>
        <v>0</v>
      </c>
      <c r="Z25" s="36" t="e">
        <f t="shared" si="36"/>
        <v>#DIV/0!</v>
      </c>
      <c r="AA25" s="36" t="e">
        <f t="shared" si="36"/>
        <v>#DIV/0!</v>
      </c>
      <c r="AB25" s="36" t="e">
        <f t="shared" si="36"/>
        <v>#DIV/0!</v>
      </c>
      <c r="AC25" s="36" t="e">
        <f t="shared" si="36"/>
        <v>#DIV/0!</v>
      </c>
      <c r="AD25" s="36">
        <f t="shared" si="36"/>
        <v>0</v>
      </c>
      <c r="AE25" s="36" t="e">
        <f t="shared" si="36"/>
        <v>#DIV/0!</v>
      </c>
      <c r="AF25" s="36" t="e">
        <f t="shared" si="36"/>
        <v>#DIV/0!</v>
      </c>
      <c r="AG25" s="36" t="e">
        <f t="shared" si="36"/>
        <v>#DIV/0!</v>
      </c>
      <c r="AH25" s="36" t="e">
        <f t="shared" si="36"/>
        <v>#DIV/0!</v>
      </c>
      <c r="AI25" s="36">
        <f t="shared" si="36"/>
        <v>0</v>
      </c>
      <c r="AJ25" s="36" t="e">
        <f t="shared" si="36"/>
        <v>#DIV/0!</v>
      </c>
      <c r="AK25" s="36" t="e">
        <f t="shared" si="36"/>
        <v>#DIV/0!</v>
      </c>
      <c r="AL25" s="36" t="e">
        <f t="shared" si="36"/>
        <v>#DIV/0!</v>
      </c>
      <c r="AM25" s="36" t="e">
        <f t="shared" si="36"/>
        <v>#DIV/0!</v>
      </c>
      <c r="AN25" s="36" t="e">
        <f t="shared" si="36"/>
        <v>#DIV/0!</v>
      </c>
      <c r="AO25" s="36" t="e">
        <f t="shared" si="36"/>
        <v>#DIV/0!</v>
      </c>
      <c r="AP25" s="36" t="e">
        <f t="shared" si="36"/>
        <v>#DIV/0!</v>
      </c>
      <c r="AQ25" s="36" t="e">
        <f t="shared" si="36"/>
        <v>#DIV/0!</v>
      </c>
      <c r="AR25" s="36" t="e">
        <f t="shared" si="36"/>
        <v>#DIV/0!</v>
      </c>
      <c r="AS25" s="36" t="e">
        <f t="shared" si="36"/>
        <v>#DIV/0!</v>
      </c>
      <c r="AT25" s="36" t="e">
        <f t="shared" si="36"/>
        <v>#DIV/0!</v>
      </c>
      <c r="AU25" s="36" t="e">
        <f t="shared" si="36"/>
        <v>#DIV/0!</v>
      </c>
      <c r="AV25" s="36" t="e">
        <f t="shared" si="36"/>
        <v>#DIV/0!</v>
      </c>
      <c r="AW25" s="36" t="e">
        <f t="shared" si="36"/>
        <v>#DIV/0!</v>
      </c>
      <c r="AX25" s="36" t="e">
        <f t="shared" si="36"/>
        <v>#DIV/0!</v>
      </c>
      <c r="AY25" s="36" t="e">
        <f t="shared" si="36"/>
        <v>#DIV/0!</v>
      </c>
      <c r="AZ25" s="36" t="e">
        <f t="shared" si="36"/>
        <v>#DIV/0!</v>
      </c>
      <c r="BA25" s="36" t="e">
        <f t="shared" ref="BA25:BV25" si="37">AVERAGE(BA9:BA24)</f>
        <v>#DIV/0!</v>
      </c>
      <c r="BB25" s="36" t="e">
        <f t="shared" si="37"/>
        <v>#DIV/0!</v>
      </c>
      <c r="BC25" s="36" t="e">
        <f t="shared" si="37"/>
        <v>#DIV/0!</v>
      </c>
      <c r="BD25" s="36" t="e">
        <f t="shared" si="37"/>
        <v>#DIV/0!</v>
      </c>
      <c r="BE25" s="36" t="e">
        <f t="shared" si="37"/>
        <v>#DIV/0!</v>
      </c>
      <c r="BF25" s="36" t="e">
        <f t="shared" si="37"/>
        <v>#DIV/0!</v>
      </c>
      <c r="BG25" s="36" t="e">
        <f t="shared" si="37"/>
        <v>#DIV/0!</v>
      </c>
      <c r="BH25" s="36" t="e">
        <f t="shared" si="37"/>
        <v>#DIV/0!</v>
      </c>
      <c r="BI25" s="36" t="e">
        <f t="shared" si="37"/>
        <v>#DIV/0!</v>
      </c>
      <c r="BJ25" s="36" t="e">
        <f t="shared" si="37"/>
        <v>#DIV/0!</v>
      </c>
      <c r="BK25" s="36" t="e">
        <f t="shared" si="37"/>
        <v>#DIV/0!</v>
      </c>
      <c r="BL25" s="36" t="e">
        <f t="shared" si="37"/>
        <v>#DIV/0!</v>
      </c>
      <c r="BM25" s="36" t="e">
        <f t="shared" si="37"/>
        <v>#DIV/0!</v>
      </c>
      <c r="BN25" s="36" t="e">
        <f t="shared" si="37"/>
        <v>#DIV/0!</v>
      </c>
      <c r="BO25" s="36" t="e">
        <f t="shared" si="37"/>
        <v>#DIV/0!</v>
      </c>
      <c r="BP25" s="36" t="e">
        <f t="shared" si="37"/>
        <v>#DIV/0!</v>
      </c>
      <c r="BQ25" s="36" t="e">
        <f t="shared" si="37"/>
        <v>#DIV/0!</v>
      </c>
      <c r="BR25" s="36" t="e">
        <f t="shared" si="37"/>
        <v>#DIV/0!</v>
      </c>
      <c r="BS25" s="36" t="e">
        <f t="shared" si="37"/>
        <v>#DIV/0!</v>
      </c>
      <c r="BT25" s="36" t="e">
        <f t="shared" ref="BT25" si="38">AVERAGE(BT9:BT24)</f>
        <v>#DIV/0!</v>
      </c>
      <c r="BU25" s="36" t="e">
        <f t="shared" si="37"/>
        <v>#DIV/0!</v>
      </c>
      <c r="BV25" s="36" t="e">
        <f t="shared" si="37"/>
        <v>#DIV/0!</v>
      </c>
      <c r="BW25" s="37"/>
      <c r="BX25" s="36" t="e">
        <f t="shared" ref="BX25:CJ25" si="39">AVERAGE(BX9:BX24)</f>
        <v>#DIV/0!</v>
      </c>
      <c r="BY25" s="36" t="e">
        <f t="shared" si="39"/>
        <v>#DIV/0!</v>
      </c>
      <c r="BZ25" s="36" t="e">
        <f t="shared" si="39"/>
        <v>#DIV/0!</v>
      </c>
      <c r="CA25" s="36" t="e">
        <f t="shared" si="39"/>
        <v>#DIV/0!</v>
      </c>
      <c r="CB25" s="36">
        <f t="shared" si="39"/>
        <v>0</v>
      </c>
      <c r="CC25" s="36" t="e">
        <f t="shared" si="39"/>
        <v>#DIV/0!</v>
      </c>
      <c r="CD25" s="36" t="e">
        <f t="shared" si="39"/>
        <v>#DIV/0!</v>
      </c>
      <c r="CE25" s="36" t="e">
        <f t="shared" si="39"/>
        <v>#DIV/0!</v>
      </c>
      <c r="CF25" s="36" t="e">
        <f t="shared" si="39"/>
        <v>#DIV/0!</v>
      </c>
      <c r="CG25" s="36">
        <f t="shared" si="39"/>
        <v>0</v>
      </c>
      <c r="CH25" s="36" t="e">
        <f t="shared" si="39"/>
        <v>#DIV/0!</v>
      </c>
      <c r="CI25" s="36" t="e">
        <f t="shared" si="39"/>
        <v>#DIV/0!</v>
      </c>
      <c r="CJ25" s="36" t="e">
        <f t="shared" si="39"/>
        <v>#DIV/0!</v>
      </c>
    </row>
    <row r="26" spans="1:88" s="26" customFormat="1" ht="18" customHeight="1">
      <c r="B26" s="27"/>
      <c r="C26" s="27"/>
      <c r="D26" s="27"/>
      <c r="E26" s="27"/>
      <c r="F26" s="28"/>
      <c r="G26" s="51" t="s">
        <v>17</v>
      </c>
      <c r="H26" s="36">
        <f t="shared" ref="H26:S26" si="40">STDEVP(H9:H24)</f>
        <v>0</v>
      </c>
      <c r="I26" s="36" t="e">
        <f t="shared" si="40"/>
        <v>#DIV/0!</v>
      </c>
      <c r="J26" s="36" t="e">
        <f t="shared" si="40"/>
        <v>#DIV/0!</v>
      </c>
      <c r="K26" s="36" t="e">
        <f t="shared" si="40"/>
        <v>#DIV/0!</v>
      </c>
      <c r="L26" s="36" t="e">
        <f t="shared" si="40"/>
        <v>#DIV/0!</v>
      </c>
      <c r="M26" s="36" t="e">
        <f t="shared" si="40"/>
        <v>#DIV/0!</v>
      </c>
      <c r="N26" s="36" t="e">
        <f t="shared" si="40"/>
        <v>#DIV/0!</v>
      </c>
      <c r="O26" s="36" t="e">
        <f t="shared" si="40"/>
        <v>#DIV/0!</v>
      </c>
      <c r="P26" s="36" t="e">
        <f t="shared" si="40"/>
        <v>#DIV/0!</v>
      </c>
      <c r="Q26" s="36" t="e">
        <f t="shared" si="40"/>
        <v>#DIV/0!</v>
      </c>
      <c r="R26" s="36" t="e">
        <f t="shared" si="40"/>
        <v>#DIV/0!</v>
      </c>
      <c r="S26" s="36" t="e">
        <f t="shared" si="40"/>
        <v>#DIV/0!</v>
      </c>
      <c r="T26" s="37"/>
      <c r="U26" s="36" t="e">
        <f t="shared" ref="U26:AZ26" si="41">STDEVP(U9:U24)</f>
        <v>#DIV/0!</v>
      </c>
      <c r="V26" s="36" t="e">
        <f t="shared" si="41"/>
        <v>#DIV/0!</v>
      </c>
      <c r="W26" s="36" t="e">
        <f t="shared" si="41"/>
        <v>#DIV/0!</v>
      </c>
      <c r="X26" s="36" t="e">
        <f t="shared" si="41"/>
        <v>#DIV/0!</v>
      </c>
      <c r="Y26" s="36">
        <f t="shared" si="41"/>
        <v>0</v>
      </c>
      <c r="Z26" s="36" t="e">
        <f t="shared" si="41"/>
        <v>#DIV/0!</v>
      </c>
      <c r="AA26" s="36" t="e">
        <f t="shared" si="41"/>
        <v>#DIV/0!</v>
      </c>
      <c r="AB26" s="36" t="e">
        <f t="shared" si="41"/>
        <v>#DIV/0!</v>
      </c>
      <c r="AC26" s="36" t="e">
        <f t="shared" si="41"/>
        <v>#DIV/0!</v>
      </c>
      <c r="AD26" s="36">
        <f t="shared" si="41"/>
        <v>0</v>
      </c>
      <c r="AE26" s="36" t="e">
        <f t="shared" si="41"/>
        <v>#DIV/0!</v>
      </c>
      <c r="AF26" s="36" t="e">
        <f t="shared" si="41"/>
        <v>#DIV/0!</v>
      </c>
      <c r="AG26" s="36" t="e">
        <f t="shared" si="41"/>
        <v>#DIV/0!</v>
      </c>
      <c r="AH26" s="36" t="e">
        <f t="shared" si="41"/>
        <v>#DIV/0!</v>
      </c>
      <c r="AI26" s="36">
        <f t="shared" si="41"/>
        <v>0</v>
      </c>
      <c r="AJ26" s="36" t="e">
        <f t="shared" si="41"/>
        <v>#DIV/0!</v>
      </c>
      <c r="AK26" s="36" t="e">
        <f t="shared" si="41"/>
        <v>#DIV/0!</v>
      </c>
      <c r="AL26" s="36" t="e">
        <f t="shared" si="41"/>
        <v>#DIV/0!</v>
      </c>
      <c r="AM26" s="36" t="e">
        <f t="shared" si="41"/>
        <v>#DIV/0!</v>
      </c>
      <c r="AN26" s="36" t="e">
        <f t="shared" si="41"/>
        <v>#DIV/0!</v>
      </c>
      <c r="AO26" s="36" t="e">
        <f t="shared" si="41"/>
        <v>#DIV/0!</v>
      </c>
      <c r="AP26" s="36" t="e">
        <f t="shared" si="41"/>
        <v>#DIV/0!</v>
      </c>
      <c r="AQ26" s="36" t="e">
        <f t="shared" si="41"/>
        <v>#DIV/0!</v>
      </c>
      <c r="AR26" s="36" t="e">
        <f t="shared" si="41"/>
        <v>#DIV/0!</v>
      </c>
      <c r="AS26" s="36" t="e">
        <f t="shared" si="41"/>
        <v>#DIV/0!</v>
      </c>
      <c r="AT26" s="36" t="e">
        <f t="shared" si="41"/>
        <v>#DIV/0!</v>
      </c>
      <c r="AU26" s="36" t="e">
        <f t="shared" si="41"/>
        <v>#DIV/0!</v>
      </c>
      <c r="AV26" s="36" t="e">
        <f t="shared" si="41"/>
        <v>#DIV/0!</v>
      </c>
      <c r="AW26" s="36" t="e">
        <f t="shared" si="41"/>
        <v>#DIV/0!</v>
      </c>
      <c r="AX26" s="36" t="e">
        <f t="shared" si="41"/>
        <v>#DIV/0!</v>
      </c>
      <c r="AY26" s="36" t="e">
        <f t="shared" si="41"/>
        <v>#DIV/0!</v>
      </c>
      <c r="AZ26" s="36" t="e">
        <f t="shared" si="41"/>
        <v>#DIV/0!</v>
      </c>
      <c r="BA26" s="36" t="e">
        <f t="shared" ref="BA26:BV26" si="42">STDEVP(BA9:BA24)</f>
        <v>#DIV/0!</v>
      </c>
      <c r="BB26" s="36" t="e">
        <f t="shared" si="42"/>
        <v>#DIV/0!</v>
      </c>
      <c r="BC26" s="36" t="e">
        <f t="shared" si="42"/>
        <v>#DIV/0!</v>
      </c>
      <c r="BD26" s="36" t="e">
        <f t="shared" si="42"/>
        <v>#DIV/0!</v>
      </c>
      <c r="BE26" s="36" t="e">
        <f t="shared" si="42"/>
        <v>#DIV/0!</v>
      </c>
      <c r="BF26" s="36" t="e">
        <f t="shared" si="42"/>
        <v>#DIV/0!</v>
      </c>
      <c r="BG26" s="36" t="e">
        <f t="shared" si="42"/>
        <v>#DIV/0!</v>
      </c>
      <c r="BH26" s="36" t="e">
        <f t="shared" si="42"/>
        <v>#DIV/0!</v>
      </c>
      <c r="BI26" s="36" t="e">
        <f t="shared" si="42"/>
        <v>#DIV/0!</v>
      </c>
      <c r="BJ26" s="36" t="e">
        <f t="shared" si="42"/>
        <v>#DIV/0!</v>
      </c>
      <c r="BK26" s="36" t="e">
        <f t="shared" si="42"/>
        <v>#DIV/0!</v>
      </c>
      <c r="BL26" s="36" t="e">
        <f t="shared" si="42"/>
        <v>#DIV/0!</v>
      </c>
      <c r="BM26" s="36" t="e">
        <f t="shared" si="42"/>
        <v>#DIV/0!</v>
      </c>
      <c r="BN26" s="36" t="e">
        <f t="shared" si="42"/>
        <v>#DIV/0!</v>
      </c>
      <c r="BO26" s="36" t="e">
        <f t="shared" si="42"/>
        <v>#DIV/0!</v>
      </c>
      <c r="BP26" s="36" t="e">
        <f t="shared" si="42"/>
        <v>#DIV/0!</v>
      </c>
      <c r="BQ26" s="36" t="e">
        <f t="shared" si="42"/>
        <v>#DIV/0!</v>
      </c>
      <c r="BR26" s="36" t="e">
        <f t="shared" si="42"/>
        <v>#DIV/0!</v>
      </c>
      <c r="BS26" s="36" t="e">
        <f t="shared" si="42"/>
        <v>#DIV/0!</v>
      </c>
      <c r="BT26" s="36" t="e">
        <f t="shared" ref="BT26" si="43">STDEVP(BT9:BT24)</f>
        <v>#DIV/0!</v>
      </c>
      <c r="BU26" s="36" t="e">
        <f t="shared" si="42"/>
        <v>#DIV/0!</v>
      </c>
      <c r="BV26" s="36" t="e">
        <f t="shared" si="42"/>
        <v>#DIV/0!</v>
      </c>
      <c r="BW26" s="37"/>
      <c r="BX26" s="36" t="e">
        <f t="shared" ref="BX26:CJ26" si="44">STDEVP(BX9:BX24)</f>
        <v>#DIV/0!</v>
      </c>
      <c r="BY26" s="36" t="e">
        <f t="shared" si="44"/>
        <v>#DIV/0!</v>
      </c>
      <c r="BZ26" s="36" t="e">
        <f t="shared" si="44"/>
        <v>#DIV/0!</v>
      </c>
      <c r="CA26" s="36" t="e">
        <f t="shared" si="44"/>
        <v>#DIV/0!</v>
      </c>
      <c r="CB26" s="36">
        <f t="shared" si="44"/>
        <v>0</v>
      </c>
      <c r="CC26" s="36" t="e">
        <f t="shared" si="44"/>
        <v>#DIV/0!</v>
      </c>
      <c r="CD26" s="36" t="e">
        <f t="shared" si="44"/>
        <v>#DIV/0!</v>
      </c>
      <c r="CE26" s="36" t="e">
        <f t="shared" si="44"/>
        <v>#DIV/0!</v>
      </c>
      <c r="CF26" s="36" t="e">
        <f t="shared" si="44"/>
        <v>#DIV/0!</v>
      </c>
      <c r="CG26" s="36">
        <f t="shared" si="44"/>
        <v>0</v>
      </c>
      <c r="CH26" s="36" t="e">
        <f t="shared" si="44"/>
        <v>#DIV/0!</v>
      </c>
      <c r="CI26" s="36" t="e">
        <f t="shared" si="44"/>
        <v>#DIV/0!</v>
      </c>
      <c r="CJ26" s="36" t="e">
        <f t="shared" si="44"/>
        <v>#DIV/0!</v>
      </c>
    </row>
    <row r="27" spans="1:88" s="26" customFormat="1" ht="18" customHeight="1">
      <c r="B27" s="27"/>
      <c r="C27" s="27"/>
      <c r="D27" s="27"/>
      <c r="E27" s="27"/>
      <c r="F27" s="28"/>
      <c r="G27" s="51" t="s">
        <v>18</v>
      </c>
      <c r="H27" s="36" t="e">
        <f t="shared" ref="H27:AI27" si="45">(H26/H25)*100</f>
        <v>#DIV/0!</v>
      </c>
      <c r="I27" s="36" t="e">
        <f t="shared" ref="I27:Q27" si="46">(I26/I25)*100</f>
        <v>#DIV/0!</v>
      </c>
      <c r="J27" s="36" t="e">
        <f t="shared" si="46"/>
        <v>#DIV/0!</v>
      </c>
      <c r="K27" s="36" t="e">
        <f t="shared" si="46"/>
        <v>#DIV/0!</v>
      </c>
      <c r="L27" s="36" t="e">
        <f t="shared" si="46"/>
        <v>#DIV/0!</v>
      </c>
      <c r="M27" s="36" t="e">
        <f t="shared" si="46"/>
        <v>#DIV/0!</v>
      </c>
      <c r="N27" s="36" t="e">
        <f t="shared" ref="N27:O27" si="47">(N26/N25)*100</f>
        <v>#DIV/0!</v>
      </c>
      <c r="O27" s="36" t="e">
        <f t="shared" si="47"/>
        <v>#DIV/0!</v>
      </c>
      <c r="P27" s="36" t="e">
        <f t="shared" ref="P27" si="48">(P26/P25)*100</f>
        <v>#DIV/0!</v>
      </c>
      <c r="Q27" s="36" t="e">
        <f t="shared" si="46"/>
        <v>#DIV/0!</v>
      </c>
      <c r="R27" s="36" t="e">
        <f t="shared" si="45"/>
        <v>#DIV/0!</v>
      </c>
      <c r="S27" s="36" t="e">
        <f t="shared" si="45"/>
        <v>#DIV/0!</v>
      </c>
      <c r="T27" s="37"/>
      <c r="U27" s="36" t="e">
        <f t="shared" si="45"/>
        <v>#DIV/0!</v>
      </c>
      <c r="V27" s="36" t="e">
        <f t="shared" si="45"/>
        <v>#DIV/0!</v>
      </c>
      <c r="W27" s="36" t="e">
        <f t="shared" si="45"/>
        <v>#DIV/0!</v>
      </c>
      <c r="X27" s="36" t="e">
        <f t="shared" si="45"/>
        <v>#DIV/0!</v>
      </c>
      <c r="Y27" s="36" t="e">
        <f t="shared" si="45"/>
        <v>#DIV/0!</v>
      </c>
      <c r="Z27" s="36" t="e">
        <f t="shared" si="45"/>
        <v>#DIV/0!</v>
      </c>
      <c r="AA27" s="36" t="e">
        <f t="shared" si="45"/>
        <v>#DIV/0!</v>
      </c>
      <c r="AB27" s="36" t="e">
        <f t="shared" si="45"/>
        <v>#DIV/0!</v>
      </c>
      <c r="AC27" s="36" t="e">
        <f t="shared" si="45"/>
        <v>#DIV/0!</v>
      </c>
      <c r="AD27" s="36" t="e">
        <f t="shared" si="45"/>
        <v>#DIV/0!</v>
      </c>
      <c r="AE27" s="36" t="e">
        <f t="shared" si="45"/>
        <v>#DIV/0!</v>
      </c>
      <c r="AF27" s="36" t="e">
        <f t="shared" si="45"/>
        <v>#DIV/0!</v>
      </c>
      <c r="AG27" s="36" t="e">
        <f t="shared" si="45"/>
        <v>#DIV/0!</v>
      </c>
      <c r="AH27" s="36" t="e">
        <f t="shared" si="45"/>
        <v>#DIV/0!</v>
      </c>
      <c r="AI27" s="36" t="e">
        <f t="shared" si="45"/>
        <v>#DIV/0!</v>
      </c>
      <c r="AJ27" s="36" t="e">
        <f t="shared" ref="AJ27:AU27" si="49">(AJ26/AJ25)*100</f>
        <v>#DIV/0!</v>
      </c>
      <c r="AK27" s="36" t="e">
        <f t="shared" si="49"/>
        <v>#DIV/0!</v>
      </c>
      <c r="AL27" s="36" t="e">
        <f t="shared" si="49"/>
        <v>#DIV/0!</v>
      </c>
      <c r="AM27" s="36" t="e">
        <f t="shared" si="49"/>
        <v>#DIV/0!</v>
      </c>
      <c r="AN27" s="36" t="e">
        <f t="shared" si="49"/>
        <v>#DIV/0!</v>
      </c>
      <c r="AO27" s="36" t="e">
        <f t="shared" si="49"/>
        <v>#DIV/0!</v>
      </c>
      <c r="AP27" s="36" t="e">
        <f t="shared" si="49"/>
        <v>#DIV/0!</v>
      </c>
      <c r="AQ27" s="36" t="e">
        <f t="shared" si="49"/>
        <v>#DIV/0!</v>
      </c>
      <c r="AR27" s="36" t="e">
        <f t="shared" si="49"/>
        <v>#DIV/0!</v>
      </c>
      <c r="AS27" s="36" t="e">
        <f t="shared" si="49"/>
        <v>#DIV/0!</v>
      </c>
      <c r="AT27" s="36" t="e">
        <f t="shared" si="49"/>
        <v>#DIV/0!</v>
      </c>
      <c r="AU27" s="36" t="e">
        <f t="shared" si="49"/>
        <v>#DIV/0!</v>
      </c>
      <c r="AV27" s="36" t="e">
        <f t="shared" ref="AV27:AY27" si="50">(AV26/AV25)*100</f>
        <v>#DIV/0!</v>
      </c>
      <c r="AW27" s="36" t="e">
        <f t="shared" si="50"/>
        <v>#DIV/0!</v>
      </c>
      <c r="AX27" s="36" t="e">
        <f t="shared" si="50"/>
        <v>#DIV/0!</v>
      </c>
      <c r="AY27" s="36" t="e">
        <f t="shared" si="50"/>
        <v>#DIV/0!</v>
      </c>
      <c r="AZ27" s="36" t="e">
        <f t="shared" ref="AZ27:BV27" si="51">(AZ26/AZ25)*100</f>
        <v>#DIV/0!</v>
      </c>
      <c r="BA27" s="36" t="e">
        <f t="shared" si="51"/>
        <v>#DIV/0!</v>
      </c>
      <c r="BB27" s="36" t="e">
        <f t="shared" si="51"/>
        <v>#DIV/0!</v>
      </c>
      <c r="BC27" s="36" t="e">
        <f t="shared" si="51"/>
        <v>#DIV/0!</v>
      </c>
      <c r="BD27" s="36" t="e">
        <f t="shared" si="51"/>
        <v>#DIV/0!</v>
      </c>
      <c r="BE27" s="36" t="e">
        <f t="shared" ref="BE27:BO27" si="52">(BE26/BE25)*100</f>
        <v>#DIV/0!</v>
      </c>
      <c r="BF27" s="36" t="e">
        <f t="shared" si="52"/>
        <v>#DIV/0!</v>
      </c>
      <c r="BG27" s="36" t="e">
        <f t="shared" si="52"/>
        <v>#DIV/0!</v>
      </c>
      <c r="BH27" s="36" t="e">
        <f t="shared" si="52"/>
        <v>#DIV/0!</v>
      </c>
      <c r="BI27" s="36" t="e">
        <f t="shared" si="52"/>
        <v>#DIV/0!</v>
      </c>
      <c r="BJ27" s="36" t="e">
        <f t="shared" si="52"/>
        <v>#DIV/0!</v>
      </c>
      <c r="BK27" s="36" t="e">
        <f t="shared" si="52"/>
        <v>#DIV/0!</v>
      </c>
      <c r="BL27" s="36" t="e">
        <f t="shared" si="52"/>
        <v>#DIV/0!</v>
      </c>
      <c r="BM27" s="36" t="e">
        <f t="shared" si="52"/>
        <v>#DIV/0!</v>
      </c>
      <c r="BN27" s="36" t="e">
        <f t="shared" si="52"/>
        <v>#DIV/0!</v>
      </c>
      <c r="BO27" s="36" t="e">
        <f t="shared" si="52"/>
        <v>#DIV/0!</v>
      </c>
      <c r="BP27" s="36" t="e">
        <f t="shared" si="51"/>
        <v>#DIV/0!</v>
      </c>
      <c r="BQ27" s="36" t="e">
        <f t="shared" si="51"/>
        <v>#DIV/0!</v>
      </c>
      <c r="BR27" s="36" t="e">
        <f t="shared" si="51"/>
        <v>#DIV/0!</v>
      </c>
      <c r="BS27" s="36" t="e">
        <f t="shared" si="51"/>
        <v>#DIV/0!</v>
      </c>
      <c r="BT27" s="36" t="e">
        <f t="shared" ref="BT27" si="53">(BT26/BT25)*100</f>
        <v>#DIV/0!</v>
      </c>
      <c r="BU27" s="36" t="e">
        <f t="shared" si="51"/>
        <v>#DIV/0!</v>
      </c>
      <c r="BV27" s="36" t="e">
        <f t="shared" si="51"/>
        <v>#DIV/0!</v>
      </c>
      <c r="BW27" s="37"/>
      <c r="BX27" s="36" t="e">
        <f t="shared" ref="BX27:CA27" si="54">(BX26/BX25)*100</f>
        <v>#DIV/0!</v>
      </c>
      <c r="BY27" s="36" t="e">
        <f t="shared" si="54"/>
        <v>#DIV/0!</v>
      </c>
      <c r="BZ27" s="36" t="e">
        <f t="shared" si="54"/>
        <v>#DIV/0!</v>
      </c>
      <c r="CA27" s="36" t="e">
        <f t="shared" si="54"/>
        <v>#DIV/0!</v>
      </c>
      <c r="CB27" s="36" t="e">
        <f t="shared" ref="CB27:CJ27" si="55">(CB26/CB25)*100</f>
        <v>#DIV/0!</v>
      </c>
      <c r="CC27" s="36" t="e">
        <f t="shared" si="55"/>
        <v>#DIV/0!</v>
      </c>
      <c r="CD27" s="36" t="e">
        <f t="shared" si="55"/>
        <v>#DIV/0!</v>
      </c>
      <c r="CE27" s="36" t="e">
        <f t="shared" si="55"/>
        <v>#DIV/0!</v>
      </c>
      <c r="CF27" s="36" t="e">
        <f t="shared" si="55"/>
        <v>#DIV/0!</v>
      </c>
      <c r="CG27" s="36" t="e">
        <f t="shared" si="55"/>
        <v>#DIV/0!</v>
      </c>
      <c r="CH27" s="36" t="e">
        <f t="shared" si="55"/>
        <v>#DIV/0!</v>
      </c>
      <c r="CI27" s="36" t="e">
        <f t="shared" si="55"/>
        <v>#DIV/0!</v>
      </c>
      <c r="CJ27" s="36" t="e">
        <f t="shared" si="55"/>
        <v>#DIV/0!</v>
      </c>
    </row>
    <row r="28" spans="1:88" s="26" customFormat="1" ht="18" customHeight="1">
      <c r="B28" s="27"/>
      <c r="C28" s="27"/>
      <c r="D28" s="27"/>
      <c r="E28" s="27"/>
      <c r="F28" s="28"/>
      <c r="G28" s="51" t="s">
        <v>23</v>
      </c>
      <c r="H28" s="36">
        <f>(1.96*H26)/5</f>
        <v>0</v>
      </c>
      <c r="I28" s="36" t="e">
        <f t="shared" ref="I28:Q28" si="56">(1.96*I26)/5</f>
        <v>#DIV/0!</v>
      </c>
      <c r="J28" s="36" t="e">
        <f t="shared" si="56"/>
        <v>#DIV/0!</v>
      </c>
      <c r="K28" s="36" t="e">
        <f t="shared" si="56"/>
        <v>#DIV/0!</v>
      </c>
      <c r="L28" s="36" t="e">
        <f t="shared" si="56"/>
        <v>#DIV/0!</v>
      </c>
      <c r="M28" s="36" t="e">
        <f t="shared" si="56"/>
        <v>#DIV/0!</v>
      </c>
      <c r="N28" s="36" t="e">
        <f t="shared" ref="N28:O28" si="57">(1.96*N26)/5</f>
        <v>#DIV/0!</v>
      </c>
      <c r="O28" s="36" t="e">
        <f t="shared" si="57"/>
        <v>#DIV/0!</v>
      </c>
      <c r="P28" s="36" t="e">
        <f t="shared" ref="P28" si="58">(1.96*P26)/5</f>
        <v>#DIV/0!</v>
      </c>
      <c r="Q28" s="36" t="e">
        <f t="shared" si="56"/>
        <v>#DIV/0!</v>
      </c>
      <c r="R28" s="36" t="e">
        <f t="shared" ref="R28:AI28" si="59">(1.96*R26)/5</f>
        <v>#DIV/0!</v>
      </c>
      <c r="S28" s="36" t="e">
        <f t="shared" si="59"/>
        <v>#DIV/0!</v>
      </c>
      <c r="T28" s="37"/>
      <c r="U28" s="36" t="e">
        <f t="shared" si="59"/>
        <v>#DIV/0!</v>
      </c>
      <c r="V28" s="36" t="e">
        <f t="shared" si="59"/>
        <v>#DIV/0!</v>
      </c>
      <c r="W28" s="36" t="e">
        <f t="shared" si="59"/>
        <v>#DIV/0!</v>
      </c>
      <c r="X28" s="36" t="e">
        <f t="shared" si="59"/>
        <v>#DIV/0!</v>
      </c>
      <c r="Y28" s="36">
        <f t="shared" si="59"/>
        <v>0</v>
      </c>
      <c r="Z28" s="36" t="e">
        <f t="shared" si="59"/>
        <v>#DIV/0!</v>
      </c>
      <c r="AA28" s="36" t="e">
        <f t="shared" si="59"/>
        <v>#DIV/0!</v>
      </c>
      <c r="AB28" s="36" t="e">
        <f t="shared" si="59"/>
        <v>#DIV/0!</v>
      </c>
      <c r="AC28" s="36" t="e">
        <f t="shared" si="59"/>
        <v>#DIV/0!</v>
      </c>
      <c r="AD28" s="36">
        <f t="shared" si="59"/>
        <v>0</v>
      </c>
      <c r="AE28" s="36" t="e">
        <f t="shared" si="59"/>
        <v>#DIV/0!</v>
      </c>
      <c r="AF28" s="36" t="e">
        <f t="shared" si="59"/>
        <v>#DIV/0!</v>
      </c>
      <c r="AG28" s="36" t="e">
        <f t="shared" si="59"/>
        <v>#DIV/0!</v>
      </c>
      <c r="AH28" s="36" t="e">
        <f t="shared" si="59"/>
        <v>#DIV/0!</v>
      </c>
      <c r="AI28" s="36">
        <f t="shared" si="59"/>
        <v>0</v>
      </c>
      <c r="AJ28" s="36" t="e">
        <f t="shared" ref="AJ28:AU28" si="60">(1.96*AJ26)/5</f>
        <v>#DIV/0!</v>
      </c>
      <c r="AK28" s="36" t="e">
        <f t="shared" si="60"/>
        <v>#DIV/0!</v>
      </c>
      <c r="AL28" s="36" t="e">
        <f t="shared" si="60"/>
        <v>#DIV/0!</v>
      </c>
      <c r="AM28" s="36" t="e">
        <f t="shared" si="60"/>
        <v>#DIV/0!</v>
      </c>
      <c r="AN28" s="36" t="e">
        <f t="shared" si="60"/>
        <v>#DIV/0!</v>
      </c>
      <c r="AO28" s="36" t="e">
        <f t="shared" si="60"/>
        <v>#DIV/0!</v>
      </c>
      <c r="AP28" s="36" t="e">
        <f t="shared" si="60"/>
        <v>#DIV/0!</v>
      </c>
      <c r="AQ28" s="36" t="e">
        <f t="shared" si="60"/>
        <v>#DIV/0!</v>
      </c>
      <c r="AR28" s="36" t="e">
        <f t="shared" si="60"/>
        <v>#DIV/0!</v>
      </c>
      <c r="AS28" s="36" t="e">
        <f t="shared" si="60"/>
        <v>#DIV/0!</v>
      </c>
      <c r="AT28" s="36" t="e">
        <f t="shared" si="60"/>
        <v>#DIV/0!</v>
      </c>
      <c r="AU28" s="36" t="e">
        <f t="shared" si="60"/>
        <v>#DIV/0!</v>
      </c>
      <c r="AV28" s="36" t="e">
        <f t="shared" ref="AV28:AY28" si="61">(1.96*AV26)/5</f>
        <v>#DIV/0!</v>
      </c>
      <c r="AW28" s="36" t="e">
        <f t="shared" si="61"/>
        <v>#DIV/0!</v>
      </c>
      <c r="AX28" s="36" t="e">
        <f t="shared" si="61"/>
        <v>#DIV/0!</v>
      </c>
      <c r="AY28" s="36" t="e">
        <f t="shared" si="61"/>
        <v>#DIV/0!</v>
      </c>
      <c r="AZ28" s="36" t="e">
        <f t="shared" ref="AZ28:BV28" si="62">(1.96*AZ26)/5</f>
        <v>#DIV/0!</v>
      </c>
      <c r="BA28" s="36" t="e">
        <f t="shared" si="62"/>
        <v>#DIV/0!</v>
      </c>
      <c r="BB28" s="36" t="e">
        <f t="shared" si="62"/>
        <v>#DIV/0!</v>
      </c>
      <c r="BC28" s="36" t="e">
        <f t="shared" si="62"/>
        <v>#DIV/0!</v>
      </c>
      <c r="BD28" s="36" t="e">
        <f t="shared" si="62"/>
        <v>#DIV/0!</v>
      </c>
      <c r="BE28" s="36" t="e">
        <f t="shared" ref="BE28:BO28" si="63">(1.96*BE26)/5</f>
        <v>#DIV/0!</v>
      </c>
      <c r="BF28" s="36" t="e">
        <f t="shared" si="63"/>
        <v>#DIV/0!</v>
      </c>
      <c r="BG28" s="36" t="e">
        <f t="shared" si="63"/>
        <v>#DIV/0!</v>
      </c>
      <c r="BH28" s="36" t="e">
        <f t="shared" si="63"/>
        <v>#DIV/0!</v>
      </c>
      <c r="BI28" s="36" t="e">
        <f t="shared" si="63"/>
        <v>#DIV/0!</v>
      </c>
      <c r="BJ28" s="36" t="e">
        <f t="shared" si="63"/>
        <v>#DIV/0!</v>
      </c>
      <c r="BK28" s="36" t="e">
        <f t="shared" si="63"/>
        <v>#DIV/0!</v>
      </c>
      <c r="BL28" s="36" t="e">
        <f t="shared" si="63"/>
        <v>#DIV/0!</v>
      </c>
      <c r="BM28" s="36" t="e">
        <f t="shared" si="63"/>
        <v>#DIV/0!</v>
      </c>
      <c r="BN28" s="36" t="e">
        <f t="shared" si="63"/>
        <v>#DIV/0!</v>
      </c>
      <c r="BO28" s="36" t="e">
        <f t="shared" si="63"/>
        <v>#DIV/0!</v>
      </c>
      <c r="BP28" s="36" t="e">
        <f t="shared" si="62"/>
        <v>#DIV/0!</v>
      </c>
      <c r="BQ28" s="36" t="e">
        <f t="shared" si="62"/>
        <v>#DIV/0!</v>
      </c>
      <c r="BR28" s="36" t="e">
        <f t="shared" si="62"/>
        <v>#DIV/0!</v>
      </c>
      <c r="BS28" s="36" t="e">
        <f t="shared" si="62"/>
        <v>#DIV/0!</v>
      </c>
      <c r="BT28" s="36" t="e">
        <f t="shared" ref="BT28" si="64">(1.96*BT26)/5</f>
        <v>#DIV/0!</v>
      </c>
      <c r="BU28" s="36" t="e">
        <f t="shared" si="62"/>
        <v>#DIV/0!</v>
      </c>
      <c r="BV28" s="36" t="e">
        <f t="shared" si="62"/>
        <v>#DIV/0!</v>
      </c>
      <c r="BW28" s="37"/>
      <c r="BX28" s="36" t="e">
        <f t="shared" ref="BX28:CA28" si="65">(1.96*BX26)/5</f>
        <v>#DIV/0!</v>
      </c>
      <c r="BY28" s="36" t="e">
        <f t="shared" si="65"/>
        <v>#DIV/0!</v>
      </c>
      <c r="BZ28" s="36" t="e">
        <f t="shared" si="65"/>
        <v>#DIV/0!</v>
      </c>
      <c r="CA28" s="36" t="e">
        <f t="shared" si="65"/>
        <v>#DIV/0!</v>
      </c>
      <c r="CB28" s="36">
        <f t="shared" ref="CB28:CJ28" si="66">(1.96*CB26)/5</f>
        <v>0</v>
      </c>
      <c r="CC28" s="36" t="e">
        <f t="shared" si="66"/>
        <v>#DIV/0!</v>
      </c>
      <c r="CD28" s="36" t="e">
        <f t="shared" si="66"/>
        <v>#DIV/0!</v>
      </c>
      <c r="CE28" s="36" t="e">
        <f t="shared" si="66"/>
        <v>#DIV/0!</v>
      </c>
      <c r="CF28" s="36" t="e">
        <f t="shared" si="66"/>
        <v>#DIV/0!</v>
      </c>
      <c r="CG28" s="36">
        <f t="shared" si="66"/>
        <v>0</v>
      </c>
      <c r="CH28" s="36" t="e">
        <f t="shared" si="66"/>
        <v>#DIV/0!</v>
      </c>
      <c r="CI28" s="36" t="e">
        <f t="shared" si="66"/>
        <v>#DIV/0!</v>
      </c>
      <c r="CJ28" s="36" t="e">
        <f t="shared" si="66"/>
        <v>#DIV/0!</v>
      </c>
    </row>
    <row r="29" spans="1:88" s="26" customFormat="1" ht="18" customHeight="1">
      <c r="B29" s="27"/>
      <c r="C29" s="27"/>
      <c r="D29" s="27"/>
      <c r="E29" s="27"/>
      <c r="F29" s="29" t="s">
        <v>21</v>
      </c>
      <c r="G29" s="52">
        <v>5</v>
      </c>
      <c r="H29" s="34">
        <f>H30+H28</f>
        <v>0</v>
      </c>
      <c r="I29" s="34" t="e">
        <f t="shared" ref="I29:Q29" si="67">I30+I28</f>
        <v>#DIV/0!</v>
      </c>
      <c r="J29" s="34" t="e">
        <f t="shared" si="67"/>
        <v>#DIV/0!</v>
      </c>
      <c r="K29" s="34" t="e">
        <f t="shared" si="67"/>
        <v>#DIV/0!</v>
      </c>
      <c r="L29" s="34" t="e">
        <f t="shared" si="67"/>
        <v>#DIV/0!</v>
      </c>
      <c r="M29" s="34" t="e">
        <f t="shared" si="67"/>
        <v>#DIV/0!</v>
      </c>
      <c r="N29" s="34" t="e">
        <f t="shared" ref="N29:O29" si="68">N30+N28</f>
        <v>#DIV/0!</v>
      </c>
      <c r="O29" s="34" t="e">
        <f t="shared" si="68"/>
        <v>#DIV/0!</v>
      </c>
      <c r="P29" s="34" t="e">
        <f t="shared" ref="P29" si="69">P30+P28</f>
        <v>#DIV/0!</v>
      </c>
      <c r="Q29" s="34" t="e">
        <f t="shared" si="67"/>
        <v>#DIV/0!</v>
      </c>
      <c r="R29" s="34" t="e">
        <f t="shared" ref="R29:AI29" si="70">R30+R28</f>
        <v>#DIV/0!</v>
      </c>
      <c r="S29" s="34" t="e">
        <f t="shared" si="70"/>
        <v>#DIV/0!</v>
      </c>
      <c r="T29" s="38"/>
      <c r="U29" s="34" t="e">
        <f t="shared" si="70"/>
        <v>#DIV/0!</v>
      </c>
      <c r="V29" s="34" t="e">
        <f t="shared" si="70"/>
        <v>#DIV/0!</v>
      </c>
      <c r="W29" s="34" t="e">
        <f t="shared" si="70"/>
        <v>#DIV/0!</v>
      </c>
      <c r="X29" s="34" t="e">
        <f t="shared" si="70"/>
        <v>#DIV/0!</v>
      </c>
      <c r="Y29" s="34">
        <f t="shared" si="70"/>
        <v>0</v>
      </c>
      <c r="Z29" s="34" t="e">
        <f t="shared" si="70"/>
        <v>#DIV/0!</v>
      </c>
      <c r="AA29" s="34" t="e">
        <f t="shared" si="70"/>
        <v>#DIV/0!</v>
      </c>
      <c r="AB29" s="34" t="e">
        <f t="shared" si="70"/>
        <v>#DIV/0!</v>
      </c>
      <c r="AC29" s="34" t="e">
        <f t="shared" si="70"/>
        <v>#DIV/0!</v>
      </c>
      <c r="AD29" s="34">
        <f t="shared" si="70"/>
        <v>0</v>
      </c>
      <c r="AE29" s="34" t="e">
        <f t="shared" si="70"/>
        <v>#DIV/0!</v>
      </c>
      <c r="AF29" s="34" t="e">
        <f t="shared" si="70"/>
        <v>#DIV/0!</v>
      </c>
      <c r="AG29" s="34" t="e">
        <f t="shared" si="70"/>
        <v>#DIV/0!</v>
      </c>
      <c r="AH29" s="34" t="e">
        <f t="shared" si="70"/>
        <v>#DIV/0!</v>
      </c>
      <c r="AI29" s="34">
        <f t="shared" si="70"/>
        <v>0</v>
      </c>
      <c r="AJ29" s="34" t="e">
        <f t="shared" ref="AJ29:AU29" si="71">AJ30+AJ28</f>
        <v>#DIV/0!</v>
      </c>
      <c r="AK29" s="34" t="e">
        <f t="shared" si="71"/>
        <v>#DIV/0!</v>
      </c>
      <c r="AL29" s="34" t="e">
        <f t="shared" si="71"/>
        <v>#DIV/0!</v>
      </c>
      <c r="AM29" s="34" t="e">
        <f t="shared" si="71"/>
        <v>#DIV/0!</v>
      </c>
      <c r="AN29" s="34" t="e">
        <f t="shared" si="71"/>
        <v>#DIV/0!</v>
      </c>
      <c r="AO29" s="34" t="e">
        <f t="shared" si="71"/>
        <v>#DIV/0!</v>
      </c>
      <c r="AP29" s="34" t="e">
        <f t="shared" si="71"/>
        <v>#DIV/0!</v>
      </c>
      <c r="AQ29" s="34" t="e">
        <f t="shared" si="71"/>
        <v>#DIV/0!</v>
      </c>
      <c r="AR29" s="34" t="e">
        <f t="shared" si="71"/>
        <v>#DIV/0!</v>
      </c>
      <c r="AS29" s="34" t="e">
        <f t="shared" si="71"/>
        <v>#DIV/0!</v>
      </c>
      <c r="AT29" s="34" t="e">
        <f t="shared" si="71"/>
        <v>#DIV/0!</v>
      </c>
      <c r="AU29" s="34" t="e">
        <f t="shared" si="71"/>
        <v>#DIV/0!</v>
      </c>
      <c r="AV29" s="34" t="e">
        <f t="shared" ref="AV29:AY29" si="72">AV30+AV28</f>
        <v>#DIV/0!</v>
      </c>
      <c r="AW29" s="34" t="e">
        <f t="shared" si="72"/>
        <v>#DIV/0!</v>
      </c>
      <c r="AX29" s="34" t="e">
        <f t="shared" si="72"/>
        <v>#DIV/0!</v>
      </c>
      <c r="AY29" s="34" t="e">
        <f t="shared" si="72"/>
        <v>#DIV/0!</v>
      </c>
      <c r="AZ29" s="34" t="e">
        <f t="shared" ref="AZ29:CA29" si="73">AZ30+AZ28</f>
        <v>#DIV/0!</v>
      </c>
      <c r="BA29" s="34" t="e">
        <f t="shared" si="73"/>
        <v>#DIV/0!</v>
      </c>
      <c r="BB29" s="34" t="e">
        <f t="shared" si="73"/>
        <v>#DIV/0!</v>
      </c>
      <c r="BC29" s="34" t="e">
        <f t="shared" si="73"/>
        <v>#DIV/0!</v>
      </c>
      <c r="BD29" s="34" t="e">
        <f t="shared" si="73"/>
        <v>#DIV/0!</v>
      </c>
      <c r="BE29" s="34" t="e">
        <f t="shared" ref="BE29:BO29" si="74">BE30+BE28</f>
        <v>#DIV/0!</v>
      </c>
      <c r="BF29" s="34" t="e">
        <f t="shared" si="74"/>
        <v>#DIV/0!</v>
      </c>
      <c r="BG29" s="34" t="e">
        <f t="shared" si="74"/>
        <v>#DIV/0!</v>
      </c>
      <c r="BH29" s="34" t="e">
        <f t="shared" si="74"/>
        <v>#DIV/0!</v>
      </c>
      <c r="BI29" s="34" t="e">
        <f t="shared" si="74"/>
        <v>#DIV/0!</v>
      </c>
      <c r="BJ29" s="34" t="e">
        <f t="shared" si="74"/>
        <v>#DIV/0!</v>
      </c>
      <c r="BK29" s="34" t="e">
        <f t="shared" si="74"/>
        <v>#DIV/0!</v>
      </c>
      <c r="BL29" s="34" t="e">
        <f t="shared" si="74"/>
        <v>#DIV/0!</v>
      </c>
      <c r="BM29" s="34" t="e">
        <f t="shared" si="74"/>
        <v>#DIV/0!</v>
      </c>
      <c r="BN29" s="34" t="e">
        <f t="shared" si="74"/>
        <v>#DIV/0!</v>
      </c>
      <c r="BO29" s="34" t="e">
        <f t="shared" si="74"/>
        <v>#DIV/0!</v>
      </c>
      <c r="BP29" s="34" t="e">
        <f t="shared" si="73"/>
        <v>#DIV/0!</v>
      </c>
      <c r="BQ29" s="34" t="e">
        <f t="shared" si="73"/>
        <v>#DIV/0!</v>
      </c>
      <c r="BR29" s="34" t="e">
        <f t="shared" si="73"/>
        <v>#DIV/0!</v>
      </c>
      <c r="BS29" s="34" t="e">
        <f t="shared" si="73"/>
        <v>#DIV/0!</v>
      </c>
      <c r="BT29" s="34" t="e">
        <f t="shared" ref="BT29" si="75">BT30+BT28</f>
        <v>#DIV/0!</v>
      </c>
      <c r="BU29" s="34" t="e">
        <f t="shared" si="73"/>
        <v>#DIV/0!</v>
      </c>
      <c r="BV29" s="34" t="e">
        <f t="shared" si="73"/>
        <v>#DIV/0!</v>
      </c>
      <c r="BW29" s="34"/>
      <c r="BX29" s="34" t="e">
        <f t="shared" si="73"/>
        <v>#DIV/0!</v>
      </c>
      <c r="BY29" s="34" t="e">
        <f t="shared" si="73"/>
        <v>#DIV/0!</v>
      </c>
      <c r="BZ29" s="34" t="e">
        <f t="shared" si="73"/>
        <v>#DIV/0!</v>
      </c>
      <c r="CA29" s="34" t="e">
        <f t="shared" si="73"/>
        <v>#DIV/0!</v>
      </c>
      <c r="CB29" s="34">
        <f t="shared" ref="CB29:CJ29" si="76">CB30+CB28</f>
        <v>0</v>
      </c>
      <c r="CC29" s="34" t="e">
        <f t="shared" si="76"/>
        <v>#DIV/0!</v>
      </c>
      <c r="CD29" s="34" t="e">
        <f t="shared" si="76"/>
        <v>#DIV/0!</v>
      </c>
      <c r="CE29" s="34" t="e">
        <f t="shared" si="76"/>
        <v>#DIV/0!</v>
      </c>
      <c r="CF29" s="34" t="e">
        <f t="shared" si="76"/>
        <v>#DIV/0!</v>
      </c>
      <c r="CG29" s="34">
        <f t="shared" si="76"/>
        <v>0</v>
      </c>
      <c r="CH29" s="34" t="e">
        <f t="shared" si="76"/>
        <v>#DIV/0!</v>
      </c>
      <c r="CI29" s="34" t="e">
        <f t="shared" si="76"/>
        <v>#DIV/0!</v>
      </c>
      <c r="CJ29" s="34" t="e">
        <f t="shared" si="76"/>
        <v>#DIV/0!</v>
      </c>
    </row>
    <row r="30" spans="1:88" s="26" customFormat="1" ht="18" customHeight="1">
      <c r="B30" s="27"/>
      <c r="C30" s="27"/>
      <c r="D30" s="27"/>
      <c r="E30" s="27"/>
      <c r="F30" s="30" t="s">
        <v>22</v>
      </c>
      <c r="G30" s="52">
        <v>4</v>
      </c>
      <c r="H30" s="34">
        <f>H31+H28</f>
        <v>0</v>
      </c>
      <c r="I30" s="34" t="e">
        <f t="shared" ref="I30:Q30" si="77">I31+I28</f>
        <v>#DIV/0!</v>
      </c>
      <c r="J30" s="34" t="e">
        <f t="shared" si="77"/>
        <v>#DIV/0!</v>
      </c>
      <c r="K30" s="34" t="e">
        <f t="shared" si="77"/>
        <v>#DIV/0!</v>
      </c>
      <c r="L30" s="34" t="e">
        <f t="shared" si="77"/>
        <v>#DIV/0!</v>
      </c>
      <c r="M30" s="34" t="e">
        <f t="shared" si="77"/>
        <v>#DIV/0!</v>
      </c>
      <c r="N30" s="34" t="e">
        <f t="shared" ref="N30:O30" si="78">N31+N28</f>
        <v>#DIV/0!</v>
      </c>
      <c r="O30" s="34" t="e">
        <f t="shared" si="78"/>
        <v>#DIV/0!</v>
      </c>
      <c r="P30" s="34" t="e">
        <f t="shared" ref="P30" si="79">P31+P28</f>
        <v>#DIV/0!</v>
      </c>
      <c r="Q30" s="34" t="e">
        <f t="shared" si="77"/>
        <v>#DIV/0!</v>
      </c>
      <c r="R30" s="34" t="e">
        <f t="shared" ref="R30:AI30" si="80">R31+R28</f>
        <v>#DIV/0!</v>
      </c>
      <c r="S30" s="34" t="e">
        <f t="shared" si="80"/>
        <v>#DIV/0!</v>
      </c>
      <c r="T30" s="38"/>
      <c r="U30" s="34" t="e">
        <f t="shared" si="80"/>
        <v>#DIV/0!</v>
      </c>
      <c r="V30" s="34" t="e">
        <f t="shared" si="80"/>
        <v>#DIV/0!</v>
      </c>
      <c r="W30" s="34" t="e">
        <f t="shared" si="80"/>
        <v>#DIV/0!</v>
      </c>
      <c r="X30" s="34" t="e">
        <f t="shared" si="80"/>
        <v>#DIV/0!</v>
      </c>
      <c r="Y30" s="34">
        <f t="shared" si="80"/>
        <v>0</v>
      </c>
      <c r="Z30" s="34" t="e">
        <f t="shared" si="80"/>
        <v>#DIV/0!</v>
      </c>
      <c r="AA30" s="34" t="e">
        <f t="shared" si="80"/>
        <v>#DIV/0!</v>
      </c>
      <c r="AB30" s="34" t="e">
        <f t="shared" si="80"/>
        <v>#DIV/0!</v>
      </c>
      <c r="AC30" s="34" t="e">
        <f t="shared" si="80"/>
        <v>#DIV/0!</v>
      </c>
      <c r="AD30" s="34">
        <f t="shared" si="80"/>
        <v>0</v>
      </c>
      <c r="AE30" s="34" t="e">
        <f t="shared" si="80"/>
        <v>#DIV/0!</v>
      </c>
      <c r="AF30" s="34" t="e">
        <f t="shared" si="80"/>
        <v>#DIV/0!</v>
      </c>
      <c r="AG30" s="34" t="e">
        <f t="shared" si="80"/>
        <v>#DIV/0!</v>
      </c>
      <c r="AH30" s="34" t="e">
        <f t="shared" si="80"/>
        <v>#DIV/0!</v>
      </c>
      <c r="AI30" s="34">
        <f t="shared" si="80"/>
        <v>0</v>
      </c>
      <c r="AJ30" s="34" t="e">
        <f t="shared" ref="AJ30:AU30" si="81">AJ31+AJ28</f>
        <v>#DIV/0!</v>
      </c>
      <c r="AK30" s="34" t="e">
        <f t="shared" si="81"/>
        <v>#DIV/0!</v>
      </c>
      <c r="AL30" s="34" t="e">
        <f t="shared" si="81"/>
        <v>#DIV/0!</v>
      </c>
      <c r="AM30" s="34" t="e">
        <f t="shared" si="81"/>
        <v>#DIV/0!</v>
      </c>
      <c r="AN30" s="34" t="e">
        <f t="shared" si="81"/>
        <v>#DIV/0!</v>
      </c>
      <c r="AO30" s="34" t="e">
        <f t="shared" si="81"/>
        <v>#DIV/0!</v>
      </c>
      <c r="AP30" s="34" t="e">
        <f t="shared" si="81"/>
        <v>#DIV/0!</v>
      </c>
      <c r="AQ30" s="34" t="e">
        <f t="shared" si="81"/>
        <v>#DIV/0!</v>
      </c>
      <c r="AR30" s="34" t="e">
        <f t="shared" si="81"/>
        <v>#DIV/0!</v>
      </c>
      <c r="AS30" s="34" t="e">
        <f t="shared" si="81"/>
        <v>#DIV/0!</v>
      </c>
      <c r="AT30" s="34" t="e">
        <f t="shared" si="81"/>
        <v>#DIV/0!</v>
      </c>
      <c r="AU30" s="34" t="e">
        <f t="shared" si="81"/>
        <v>#DIV/0!</v>
      </c>
      <c r="AV30" s="34" t="e">
        <f t="shared" ref="AV30:AY30" si="82">AV31+AV28</f>
        <v>#DIV/0!</v>
      </c>
      <c r="AW30" s="34" t="e">
        <f t="shared" si="82"/>
        <v>#DIV/0!</v>
      </c>
      <c r="AX30" s="34" t="e">
        <f t="shared" si="82"/>
        <v>#DIV/0!</v>
      </c>
      <c r="AY30" s="34" t="e">
        <f t="shared" si="82"/>
        <v>#DIV/0!</v>
      </c>
      <c r="AZ30" s="34" t="e">
        <f t="shared" ref="AZ30:CA30" si="83">AZ31+AZ28</f>
        <v>#DIV/0!</v>
      </c>
      <c r="BA30" s="34" t="e">
        <f t="shared" si="83"/>
        <v>#DIV/0!</v>
      </c>
      <c r="BB30" s="34" t="e">
        <f t="shared" si="83"/>
        <v>#DIV/0!</v>
      </c>
      <c r="BC30" s="34" t="e">
        <f t="shared" si="83"/>
        <v>#DIV/0!</v>
      </c>
      <c r="BD30" s="34" t="e">
        <f t="shared" si="83"/>
        <v>#DIV/0!</v>
      </c>
      <c r="BE30" s="34" t="e">
        <f t="shared" ref="BE30:BO30" si="84">BE31+BE28</f>
        <v>#DIV/0!</v>
      </c>
      <c r="BF30" s="34" t="e">
        <f t="shared" si="84"/>
        <v>#DIV/0!</v>
      </c>
      <c r="BG30" s="34" t="e">
        <f t="shared" si="84"/>
        <v>#DIV/0!</v>
      </c>
      <c r="BH30" s="34" t="e">
        <f t="shared" si="84"/>
        <v>#DIV/0!</v>
      </c>
      <c r="BI30" s="34" t="e">
        <f t="shared" si="84"/>
        <v>#DIV/0!</v>
      </c>
      <c r="BJ30" s="34" t="e">
        <f t="shared" si="84"/>
        <v>#DIV/0!</v>
      </c>
      <c r="BK30" s="34" t="e">
        <f t="shared" si="84"/>
        <v>#DIV/0!</v>
      </c>
      <c r="BL30" s="34" t="e">
        <f t="shared" si="84"/>
        <v>#DIV/0!</v>
      </c>
      <c r="BM30" s="34" t="e">
        <f t="shared" si="84"/>
        <v>#DIV/0!</v>
      </c>
      <c r="BN30" s="34" t="e">
        <f t="shared" si="84"/>
        <v>#DIV/0!</v>
      </c>
      <c r="BO30" s="34" t="e">
        <f t="shared" si="84"/>
        <v>#DIV/0!</v>
      </c>
      <c r="BP30" s="34" t="e">
        <f t="shared" si="83"/>
        <v>#DIV/0!</v>
      </c>
      <c r="BQ30" s="34" t="e">
        <f t="shared" si="83"/>
        <v>#DIV/0!</v>
      </c>
      <c r="BR30" s="34" t="e">
        <f t="shared" si="83"/>
        <v>#DIV/0!</v>
      </c>
      <c r="BS30" s="34" t="e">
        <f t="shared" si="83"/>
        <v>#DIV/0!</v>
      </c>
      <c r="BT30" s="34" t="e">
        <f t="shared" ref="BT30" si="85">BT31+BT28</f>
        <v>#DIV/0!</v>
      </c>
      <c r="BU30" s="34" t="e">
        <f t="shared" si="83"/>
        <v>#DIV/0!</v>
      </c>
      <c r="BV30" s="34" t="e">
        <f t="shared" si="83"/>
        <v>#DIV/0!</v>
      </c>
      <c r="BW30" s="34"/>
      <c r="BX30" s="34" t="e">
        <f t="shared" si="83"/>
        <v>#DIV/0!</v>
      </c>
      <c r="BY30" s="34" t="e">
        <f t="shared" si="83"/>
        <v>#DIV/0!</v>
      </c>
      <c r="BZ30" s="34" t="e">
        <f t="shared" si="83"/>
        <v>#DIV/0!</v>
      </c>
      <c r="CA30" s="34" t="e">
        <f t="shared" si="83"/>
        <v>#DIV/0!</v>
      </c>
      <c r="CB30" s="34">
        <f t="shared" ref="CB30:CJ30" si="86">CB31+CB28</f>
        <v>0</v>
      </c>
      <c r="CC30" s="34" t="e">
        <f t="shared" si="86"/>
        <v>#DIV/0!</v>
      </c>
      <c r="CD30" s="34" t="e">
        <f t="shared" si="86"/>
        <v>#DIV/0!</v>
      </c>
      <c r="CE30" s="34" t="e">
        <f t="shared" si="86"/>
        <v>#DIV/0!</v>
      </c>
      <c r="CF30" s="34" t="e">
        <f t="shared" si="86"/>
        <v>#DIV/0!</v>
      </c>
      <c r="CG30" s="34">
        <f t="shared" si="86"/>
        <v>0</v>
      </c>
      <c r="CH30" s="34" t="e">
        <f t="shared" si="86"/>
        <v>#DIV/0!</v>
      </c>
      <c r="CI30" s="34" t="e">
        <f t="shared" si="86"/>
        <v>#DIV/0!</v>
      </c>
      <c r="CJ30" s="34" t="e">
        <f t="shared" si="86"/>
        <v>#DIV/0!</v>
      </c>
    </row>
    <row r="31" spans="1:88" s="26" customFormat="1" ht="18" customHeight="1">
      <c r="B31" s="27"/>
      <c r="C31" s="27"/>
      <c r="D31" s="27"/>
      <c r="E31" s="27"/>
      <c r="F31" s="53"/>
      <c r="G31" s="52">
        <v>3</v>
      </c>
      <c r="H31" s="34">
        <f>H25</f>
        <v>0</v>
      </c>
      <c r="I31" s="34" t="e">
        <f t="shared" ref="I31:Q31" si="87">I25</f>
        <v>#DIV/0!</v>
      </c>
      <c r="J31" s="34" t="e">
        <f t="shared" si="87"/>
        <v>#DIV/0!</v>
      </c>
      <c r="K31" s="34" t="e">
        <f t="shared" si="87"/>
        <v>#DIV/0!</v>
      </c>
      <c r="L31" s="34" t="e">
        <f t="shared" si="87"/>
        <v>#DIV/0!</v>
      </c>
      <c r="M31" s="34" t="e">
        <f t="shared" si="87"/>
        <v>#DIV/0!</v>
      </c>
      <c r="N31" s="34" t="e">
        <f t="shared" ref="N31:O31" si="88">N25</f>
        <v>#DIV/0!</v>
      </c>
      <c r="O31" s="34" t="e">
        <f t="shared" si="88"/>
        <v>#DIV/0!</v>
      </c>
      <c r="P31" s="34" t="e">
        <f t="shared" ref="P31" si="89">P25</f>
        <v>#DIV/0!</v>
      </c>
      <c r="Q31" s="34" t="e">
        <f t="shared" si="87"/>
        <v>#DIV/0!</v>
      </c>
      <c r="R31" s="34" t="e">
        <f t="shared" ref="R31:AI31" si="90">R25</f>
        <v>#DIV/0!</v>
      </c>
      <c r="S31" s="34" t="e">
        <f t="shared" si="90"/>
        <v>#DIV/0!</v>
      </c>
      <c r="T31" s="38"/>
      <c r="U31" s="34" t="e">
        <f t="shared" si="90"/>
        <v>#DIV/0!</v>
      </c>
      <c r="V31" s="34" t="e">
        <f t="shared" si="90"/>
        <v>#DIV/0!</v>
      </c>
      <c r="W31" s="34" t="e">
        <f t="shared" si="90"/>
        <v>#DIV/0!</v>
      </c>
      <c r="X31" s="34" t="e">
        <f t="shared" si="90"/>
        <v>#DIV/0!</v>
      </c>
      <c r="Y31" s="34">
        <f t="shared" si="90"/>
        <v>0</v>
      </c>
      <c r="Z31" s="34" t="e">
        <f t="shared" si="90"/>
        <v>#DIV/0!</v>
      </c>
      <c r="AA31" s="34" t="e">
        <f t="shared" si="90"/>
        <v>#DIV/0!</v>
      </c>
      <c r="AB31" s="34" t="e">
        <f t="shared" si="90"/>
        <v>#DIV/0!</v>
      </c>
      <c r="AC31" s="34" t="e">
        <f t="shared" si="90"/>
        <v>#DIV/0!</v>
      </c>
      <c r="AD31" s="34">
        <f t="shared" si="90"/>
        <v>0</v>
      </c>
      <c r="AE31" s="34" t="e">
        <f t="shared" si="90"/>
        <v>#DIV/0!</v>
      </c>
      <c r="AF31" s="34" t="e">
        <f t="shared" si="90"/>
        <v>#DIV/0!</v>
      </c>
      <c r="AG31" s="34" t="e">
        <f t="shared" si="90"/>
        <v>#DIV/0!</v>
      </c>
      <c r="AH31" s="34" t="e">
        <f t="shared" si="90"/>
        <v>#DIV/0!</v>
      </c>
      <c r="AI31" s="34">
        <f t="shared" si="90"/>
        <v>0</v>
      </c>
      <c r="AJ31" s="34" t="e">
        <f t="shared" ref="AJ31:AU31" si="91">AJ25</f>
        <v>#DIV/0!</v>
      </c>
      <c r="AK31" s="34" t="e">
        <f t="shared" si="91"/>
        <v>#DIV/0!</v>
      </c>
      <c r="AL31" s="34" t="e">
        <f t="shared" si="91"/>
        <v>#DIV/0!</v>
      </c>
      <c r="AM31" s="34" t="e">
        <f t="shared" si="91"/>
        <v>#DIV/0!</v>
      </c>
      <c r="AN31" s="34" t="e">
        <f t="shared" si="91"/>
        <v>#DIV/0!</v>
      </c>
      <c r="AO31" s="34" t="e">
        <f t="shared" si="91"/>
        <v>#DIV/0!</v>
      </c>
      <c r="AP31" s="34" t="e">
        <f t="shared" si="91"/>
        <v>#DIV/0!</v>
      </c>
      <c r="AQ31" s="34" t="e">
        <f t="shared" si="91"/>
        <v>#DIV/0!</v>
      </c>
      <c r="AR31" s="34" t="e">
        <f t="shared" si="91"/>
        <v>#DIV/0!</v>
      </c>
      <c r="AS31" s="34" t="e">
        <f t="shared" si="91"/>
        <v>#DIV/0!</v>
      </c>
      <c r="AT31" s="34" t="e">
        <f t="shared" si="91"/>
        <v>#DIV/0!</v>
      </c>
      <c r="AU31" s="34" t="e">
        <f t="shared" si="91"/>
        <v>#DIV/0!</v>
      </c>
      <c r="AV31" s="34" t="e">
        <f t="shared" ref="AV31:AY31" si="92">AV25</f>
        <v>#DIV/0!</v>
      </c>
      <c r="AW31" s="34" t="e">
        <f t="shared" si="92"/>
        <v>#DIV/0!</v>
      </c>
      <c r="AX31" s="34" t="e">
        <f t="shared" si="92"/>
        <v>#DIV/0!</v>
      </c>
      <c r="AY31" s="34" t="e">
        <f t="shared" si="92"/>
        <v>#DIV/0!</v>
      </c>
      <c r="AZ31" s="34" t="e">
        <f t="shared" ref="AZ31:CA31" si="93">AZ25</f>
        <v>#DIV/0!</v>
      </c>
      <c r="BA31" s="34" t="e">
        <f t="shared" si="93"/>
        <v>#DIV/0!</v>
      </c>
      <c r="BB31" s="34" t="e">
        <f t="shared" si="93"/>
        <v>#DIV/0!</v>
      </c>
      <c r="BC31" s="34" t="e">
        <f t="shared" si="93"/>
        <v>#DIV/0!</v>
      </c>
      <c r="BD31" s="34" t="e">
        <f t="shared" si="93"/>
        <v>#DIV/0!</v>
      </c>
      <c r="BE31" s="34" t="e">
        <f t="shared" ref="BE31:BO31" si="94">BE25</f>
        <v>#DIV/0!</v>
      </c>
      <c r="BF31" s="34" t="e">
        <f t="shared" si="94"/>
        <v>#DIV/0!</v>
      </c>
      <c r="BG31" s="34" t="e">
        <f t="shared" si="94"/>
        <v>#DIV/0!</v>
      </c>
      <c r="BH31" s="34" t="e">
        <f t="shared" si="94"/>
        <v>#DIV/0!</v>
      </c>
      <c r="BI31" s="34" t="e">
        <f t="shared" si="94"/>
        <v>#DIV/0!</v>
      </c>
      <c r="BJ31" s="34" t="e">
        <f t="shared" si="94"/>
        <v>#DIV/0!</v>
      </c>
      <c r="BK31" s="34" t="e">
        <f t="shared" si="94"/>
        <v>#DIV/0!</v>
      </c>
      <c r="BL31" s="34" t="e">
        <f t="shared" si="94"/>
        <v>#DIV/0!</v>
      </c>
      <c r="BM31" s="34" t="e">
        <f t="shared" si="94"/>
        <v>#DIV/0!</v>
      </c>
      <c r="BN31" s="34" t="e">
        <f t="shared" si="94"/>
        <v>#DIV/0!</v>
      </c>
      <c r="BO31" s="34" t="e">
        <f t="shared" si="94"/>
        <v>#DIV/0!</v>
      </c>
      <c r="BP31" s="34" t="e">
        <f t="shared" si="93"/>
        <v>#DIV/0!</v>
      </c>
      <c r="BQ31" s="34" t="e">
        <f t="shared" si="93"/>
        <v>#DIV/0!</v>
      </c>
      <c r="BR31" s="34" t="e">
        <f t="shared" si="93"/>
        <v>#DIV/0!</v>
      </c>
      <c r="BS31" s="34" t="e">
        <f t="shared" si="93"/>
        <v>#DIV/0!</v>
      </c>
      <c r="BT31" s="34" t="e">
        <f t="shared" ref="BT31" si="95">BT25</f>
        <v>#DIV/0!</v>
      </c>
      <c r="BU31" s="34" t="e">
        <f t="shared" si="93"/>
        <v>#DIV/0!</v>
      </c>
      <c r="BV31" s="34" t="e">
        <f t="shared" si="93"/>
        <v>#DIV/0!</v>
      </c>
      <c r="BW31" s="34"/>
      <c r="BX31" s="34" t="e">
        <f t="shared" si="93"/>
        <v>#DIV/0!</v>
      </c>
      <c r="BY31" s="34" t="e">
        <f t="shared" si="93"/>
        <v>#DIV/0!</v>
      </c>
      <c r="BZ31" s="34" t="e">
        <f t="shared" si="93"/>
        <v>#DIV/0!</v>
      </c>
      <c r="CA31" s="34" t="e">
        <f t="shared" si="93"/>
        <v>#DIV/0!</v>
      </c>
      <c r="CB31" s="34">
        <f t="shared" ref="CB31:CJ31" si="96">CB25</f>
        <v>0</v>
      </c>
      <c r="CC31" s="34" t="e">
        <f t="shared" si="96"/>
        <v>#DIV/0!</v>
      </c>
      <c r="CD31" s="34" t="e">
        <f t="shared" si="96"/>
        <v>#DIV/0!</v>
      </c>
      <c r="CE31" s="34" t="e">
        <f t="shared" si="96"/>
        <v>#DIV/0!</v>
      </c>
      <c r="CF31" s="34" t="e">
        <f t="shared" si="96"/>
        <v>#DIV/0!</v>
      </c>
      <c r="CG31" s="34">
        <f t="shared" si="96"/>
        <v>0</v>
      </c>
      <c r="CH31" s="34" t="e">
        <f t="shared" si="96"/>
        <v>#DIV/0!</v>
      </c>
      <c r="CI31" s="34" t="e">
        <f t="shared" si="96"/>
        <v>#DIV/0!</v>
      </c>
      <c r="CJ31" s="34" t="e">
        <f t="shared" si="96"/>
        <v>#DIV/0!</v>
      </c>
    </row>
    <row r="32" spans="1:88" s="26" customFormat="1" ht="18" customHeight="1">
      <c r="B32" s="27"/>
      <c r="C32" s="27"/>
      <c r="D32" s="27"/>
      <c r="E32" s="27"/>
      <c r="F32" s="53"/>
      <c r="G32" s="52">
        <v>2</v>
      </c>
      <c r="H32" s="34">
        <f>H31-H28</f>
        <v>0</v>
      </c>
      <c r="I32" s="34" t="e">
        <f t="shared" ref="I32:Q32" si="97">I31-I28</f>
        <v>#DIV/0!</v>
      </c>
      <c r="J32" s="34" t="e">
        <f t="shared" si="97"/>
        <v>#DIV/0!</v>
      </c>
      <c r="K32" s="34" t="e">
        <f t="shared" si="97"/>
        <v>#DIV/0!</v>
      </c>
      <c r="L32" s="34" t="e">
        <f t="shared" si="97"/>
        <v>#DIV/0!</v>
      </c>
      <c r="M32" s="34" t="e">
        <f t="shared" si="97"/>
        <v>#DIV/0!</v>
      </c>
      <c r="N32" s="34" t="e">
        <f t="shared" ref="N32:O32" si="98">N31-N28</f>
        <v>#DIV/0!</v>
      </c>
      <c r="O32" s="34" t="e">
        <f t="shared" si="98"/>
        <v>#DIV/0!</v>
      </c>
      <c r="P32" s="34" t="e">
        <f t="shared" ref="P32" si="99">P31-P28</f>
        <v>#DIV/0!</v>
      </c>
      <c r="Q32" s="34" t="e">
        <f t="shared" si="97"/>
        <v>#DIV/0!</v>
      </c>
      <c r="R32" s="34" t="e">
        <f t="shared" ref="R32:AI32" si="100">R31-R28</f>
        <v>#DIV/0!</v>
      </c>
      <c r="S32" s="34" t="e">
        <f t="shared" si="100"/>
        <v>#DIV/0!</v>
      </c>
      <c r="T32" s="38"/>
      <c r="U32" s="34" t="e">
        <f t="shared" si="100"/>
        <v>#DIV/0!</v>
      </c>
      <c r="V32" s="34" t="e">
        <f t="shared" si="100"/>
        <v>#DIV/0!</v>
      </c>
      <c r="W32" s="34" t="e">
        <f t="shared" si="100"/>
        <v>#DIV/0!</v>
      </c>
      <c r="X32" s="34" t="e">
        <f t="shared" si="100"/>
        <v>#DIV/0!</v>
      </c>
      <c r="Y32" s="34">
        <f t="shared" si="100"/>
        <v>0</v>
      </c>
      <c r="Z32" s="34" t="e">
        <f t="shared" si="100"/>
        <v>#DIV/0!</v>
      </c>
      <c r="AA32" s="34" t="e">
        <f t="shared" si="100"/>
        <v>#DIV/0!</v>
      </c>
      <c r="AB32" s="34" t="e">
        <f t="shared" si="100"/>
        <v>#DIV/0!</v>
      </c>
      <c r="AC32" s="34" t="e">
        <f t="shared" si="100"/>
        <v>#DIV/0!</v>
      </c>
      <c r="AD32" s="34">
        <f t="shared" si="100"/>
        <v>0</v>
      </c>
      <c r="AE32" s="34" t="e">
        <f t="shared" si="100"/>
        <v>#DIV/0!</v>
      </c>
      <c r="AF32" s="34" t="e">
        <f t="shared" si="100"/>
        <v>#DIV/0!</v>
      </c>
      <c r="AG32" s="34" t="e">
        <f t="shared" si="100"/>
        <v>#DIV/0!</v>
      </c>
      <c r="AH32" s="34" t="e">
        <f t="shared" si="100"/>
        <v>#DIV/0!</v>
      </c>
      <c r="AI32" s="34">
        <f t="shared" si="100"/>
        <v>0</v>
      </c>
      <c r="AJ32" s="34" t="e">
        <f t="shared" ref="AJ32:AU32" si="101">AJ31-AJ28</f>
        <v>#DIV/0!</v>
      </c>
      <c r="AK32" s="34" t="e">
        <f t="shared" si="101"/>
        <v>#DIV/0!</v>
      </c>
      <c r="AL32" s="34" t="e">
        <f t="shared" si="101"/>
        <v>#DIV/0!</v>
      </c>
      <c r="AM32" s="34" t="e">
        <f t="shared" si="101"/>
        <v>#DIV/0!</v>
      </c>
      <c r="AN32" s="34" t="e">
        <f t="shared" si="101"/>
        <v>#DIV/0!</v>
      </c>
      <c r="AO32" s="34" t="e">
        <f t="shared" si="101"/>
        <v>#DIV/0!</v>
      </c>
      <c r="AP32" s="34" t="e">
        <f t="shared" si="101"/>
        <v>#DIV/0!</v>
      </c>
      <c r="AQ32" s="34" t="e">
        <f t="shared" si="101"/>
        <v>#DIV/0!</v>
      </c>
      <c r="AR32" s="34" t="e">
        <f t="shared" si="101"/>
        <v>#DIV/0!</v>
      </c>
      <c r="AS32" s="34" t="e">
        <f t="shared" si="101"/>
        <v>#DIV/0!</v>
      </c>
      <c r="AT32" s="34" t="e">
        <f t="shared" si="101"/>
        <v>#DIV/0!</v>
      </c>
      <c r="AU32" s="34" t="e">
        <f t="shared" si="101"/>
        <v>#DIV/0!</v>
      </c>
      <c r="AV32" s="34" t="e">
        <f t="shared" ref="AV32:AY32" si="102">AV31-AV28</f>
        <v>#DIV/0!</v>
      </c>
      <c r="AW32" s="34" t="e">
        <f t="shared" si="102"/>
        <v>#DIV/0!</v>
      </c>
      <c r="AX32" s="34" t="e">
        <f t="shared" si="102"/>
        <v>#DIV/0!</v>
      </c>
      <c r="AY32" s="34" t="e">
        <f t="shared" si="102"/>
        <v>#DIV/0!</v>
      </c>
      <c r="AZ32" s="34" t="e">
        <f t="shared" ref="AZ32:CA32" si="103">AZ31-AZ28</f>
        <v>#DIV/0!</v>
      </c>
      <c r="BA32" s="34" t="e">
        <f t="shared" si="103"/>
        <v>#DIV/0!</v>
      </c>
      <c r="BB32" s="34" t="e">
        <f t="shared" si="103"/>
        <v>#DIV/0!</v>
      </c>
      <c r="BC32" s="34" t="e">
        <f t="shared" si="103"/>
        <v>#DIV/0!</v>
      </c>
      <c r="BD32" s="34" t="e">
        <f t="shared" si="103"/>
        <v>#DIV/0!</v>
      </c>
      <c r="BE32" s="34" t="e">
        <f t="shared" ref="BE32:BO32" si="104">BE31-BE28</f>
        <v>#DIV/0!</v>
      </c>
      <c r="BF32" s="34" t="e">
        <f t="shared" si="104"/>
        <v>#DIV/0!</v>
      </c>
      <c r="BG32" s="34" t="e">
        <f t="shared" si="104"/>
        <v>#DIV/0!</v>
      </c>
      <c r="BH32" s="34" t="e">
        <f t="shared" si="104"/>
        <v>#DIV/0!</v>
      </c>
      <c r="BI32" s="34" t="e">
        <f t="shared" si="104"/>
        <v>#DIV/0!</v>
      </c>
      <c r="BJ32" s="34" t="e">
        <f t="shared" si="104"/>
        <v>#DIV/0!</v>
      </c>
      <c r="BK32" s="34" t="e">
        <f t="shared" si="104"/>
        <v>#DIV/0!</v>
      </c>
      <c r="BL32" s="34" t="e">
        <f t="shared" si="104"/>
        <v>#DIV/0!</v>
      </c>
      <c r="BM32" s="34" t="e">
        <f t="shared" si="104"/>
        <v>#DIV/0!</v>
      </c>
      <c r="BN32" s="34" t="e">
        <f t="shared" si="104"/>
        <v>#DIV/0!</v>
      </c>
      <c r="BO32" s="34" t="e">
        <f t="shared" si="104"/>
        <v>#DIV/0!</v>
      </c>
      <c r="BP32" s="34" t="e">
        <f t="shared" si="103"/>
        <v>#DIV/0!</v>
      </c>
      <c r="BQ32" s="34" t="e">
        <f t="shared" si="103"/>
        <v>#DIV/0!</v>
      </c>
      <c r="BR32" s="34" t="e">
        <f t="shared" si="103"/>
        <v>#DIV/0!</v>
      </c>
      <c r="BS32" s="34" t="e">
        <f t="shared" si="103"/>
        <v>#DIV/0!</v>
      </c>
      <c r="BT32" s="34" t="e">
        <f t="shared" ref="BT32" si="105">BT31-BT28</f>
        <v>#DIV/0!</v>
      </c>
      <c r="BU32" s="34" t="e">
        <f t="shared" si="103"/>
        <v>#DIV/0!</v>
      </c>
      <c r="BV32" s="34" t="e">
        <f t="shared" si="103"/>
        <v>#DIV/0!</v>
      </c>
      <c r="BW32" s="34"/>
      <c r="BX32" s="34" t="e">
        <f t="shared" si="103"/>
        <v>#DIV/0!</v>
      </c>
      <c r="BY32" s="34" t="e">
        <f t="shared" si="103"/>
        <v>#DIV/0!</v>
      </c>
      <c r="BZ32" s="34" t="e">
        <f t="shared" si="103"/>
        <v>#DIV/0!</v>
      </c>
      <c r="CA32" s="34" t="e">
        <f t="shared" si="103"/>
        <v>#DIV/0!</v>
      </c>
      <c r="CB32" s="34">
        <f t="shared" ref="CB32:CJ32" si="106">CB31-CB28</f>
        <v>0</v>
      </c>
      <c r="CC32" s="34" t="e">
        <f t="shared" si="106"/>
        <v>#DIV/0!</v>
      </c>
      <c r="CD32" s="34" t="e">
        <f t="shared" si="106"/>
        <v>#DIV/0!</v>
      </c>
      <c r="CE32" s="34" t="e">
        <f t="shared" si="106"/>
        <v>#DIV/0!</v>
      </c>
      <c r="CF32" s="34" t="e">
        <f t="shared" si="106"/>
        <v>#DIV/0!</v>
      </c>
      <c r="CG32" s="34">
        <f t="shared" si="106"/>
        <v>0</v>
      </c>
      <c r="CH32" s="34" t="e">
        <f t="shared" si="106"/>
        <v>#DIV/0!</v>
      </c>
      <c r="CI32" s="34" t="e">
        <f t="shared" si="106"/>
        <v>#DIV/0!</v>
      </c>
      <c r="CJ32" s="34" t="e">
        <f t="shared" si="106"/>
        <v>#DIV/0!</v>
      </c>
    </row>
    <row r="33" spans="2:88" s="26" customFormat="1" ht="18" customHeight="1">
      <c r="B33" s="27"/>
      <c r="C33" s="27"/>
      <c r="D33" s="27"/>
      <c r="E33" s="27"/>
      <c r="F33" s="54"/>
      <c r="G33" s="52">
        <v>1</v>
      </c>
      <c r="H33" s="34">
        <f>H32-H28</f>
        <v>0</v>
      </c>
      <c r="I33" s="34" t="e">
        <f t="shared" ref="I33:Q33" si="107">I32-I28</f>
        <v>#DIV/0!</v>
      </c>
      <c r="J33" s="34" t="e">
        <f t="shared" si="107"/>
        <v>#DIV/0!</v>
      </c>
      <c r="K33" s="34" t="e">
        <f t="shared" si="107"/>
        <v>#DIV/0!</v>
      </c>
      <c r="L33" s="34" t="e">
        <f t="shared" si="107"/>
        <v>#DIV/0!</v>
      </c>
      <c r="M33" s="34" t="e">
        <f t="shared" si="107"/>
        <v>#DIV/0!</v>
      </c>
      <c r="N33" s="34" t="e">
        <f t="shared" ref="N33:O33" si="108">N32-N28</f>
        <v>#DIV/0!</v>
      </c>
      <c r="O33" s="34" t="e">
        <f t="shared" si="108"/>
        <v>#DIV/0!</v>
      </c>
      <c r="P33" s="34" t="e">
        <f t="shared" ref="P33" si="109">P32-P28</f>
        <v>#DIV/0!</v>
      </c>
      <c r="Q33" s="34" t="e">
        <f t="shared" si="107"/>
        <v>#DIV/0!</v>
      </c>
      <c r="R33" s="34" t="e">
        <f t="shared" ref="R33:AI33" si="110">R32-R28</f>
        <v>#DIV/0!</v>
      </c>
      <c r="S33" s="34" t="e">
        <f t="shared" si="110"/>
        <v>#DIV/0!</v>
      </c>
      <c r="T33" s="38"/>
      <c r="U33" s="34" t="e">
        <f t="shared" si="110"/>
        <v>#DIV/0!</v>
      </c>
      <c r="V33" s="34" t="e">
        <f t="shared" si="110"/>
        <v>#DIV/0!</v>
      </c>
      <c r="W33" s="34" t="e">
        <f t="shared" si="110"/>
        <v>#DIV/0!</v>
      </c>
      <c r="X33" s="34" t="e">
        <f t="shared" si="110"/>
        <v>#DIV/0!</v>
      </c>
      <c r="Y33" s="34">
        <f t="shared" si="110"/>
        <v>0</v>
      </c>
      <c r="Z33" s="34" t="e">
        <f t="shared" si="110"/>
        <v>#DIV/0!</v>
      </c>
      <c r="AA33" s="34" t="e">
        <f t="shared" si="110"/>
        <v>#DIV/0!</v>
      </c>
      <c r="AB33" s="34" t="e">
        <f t="shared" si="110"/>
        <v>#DIV/0!</v>
      </c>
      <c r="AC33" s="34" t="e">
        <f t="shared" si="110"/>
        <v>#DIV/0!</v>
      </c>
      <c r="AD33" s="34">
        <f t="shared" si="110"/>
        <v>0</v>
      </c>
      <c r="AE33" s="34" t="e">
        <f t="shared" si="110"/>
        <v>#DIV/0!</v>
      </c>
      <c r="AF33" s="34" t="e">
        <f t="shared" si="110"/>
        <v>#DIV/0!</v>
      </c>
      <c r="AG33" s="34" t="e">
        <f t="shared" si="110"/>
        <v>#DIV/0!</v>
      </c>
      <c r="AH33" s="34" t="e">
        <f t="shared" si="110"/>
        <v>#DIV/0!</v>
      </c>
      <c r="AI33" s="34">
        <f t="shared" si="110"/>
        <v>0</v>
      </c>
      <c r="AJ33" s="34" t="e">
        <f t="shared" ref="AJ33:AU33" si="111">AJ32-AJ28</f>
        <v>#DIV/0!</v>
      </c>
      <c r="AK33" s="34" t="e">
        <f t="shared" si="111"/>
        <v>#DIV/0!</v>
      </c>
      <c r="AL33" s="34" t="e">
        <f t="shared" si="111"/>
        <v>#DIV/0!</v>
      </c>
      <c r="AM33" s="34" t="e">
        <f t="shared" si="111"/>
        <v>#DIV/0!</v>
      </c>
      <c r="AN33" s="34" t="e">
        <f t="shared" si="111"/>
        <v>#DIV/0!</v>
      </c>
      <c r="AO33" s="34" t="e">
        <f t="shared" si="111"/>
        <v>#DIV/0!</v>
      </c>
      <c r="AP33" s="34" t="e">
        <f t="shared" si="111"/>
        <v>#DIV/0!</v>
      </c>
      <c r="AQ33" s="34" t="e">
        <f t="shared" si="111"/>
        <v>#DIV/0!</v>
      </c>
      <c r="AR33" s="34" t="e">
        <f t="shared" si="111"/>
        <v>#DIV/0!</v>
      </c>
      <c r="AS33" s="34" t="e">
        <f t="shared" si="111"/>
        <v>#DIV/0!</v>
      </c>
      <c r="AT33" s="34" t="e">
        <f t="shared" si="111"/>
        <v>#DIV/0!</v>
      </c>
      <c r="AU33" s="34" t="e">
        <f t="shared" si="111"/>
        <v>#DIV/0!</v>
      </c>
      <c r="AV33" s="34" t="e">
        <f t="shared" ref="AV33:AY33" si="112">AV32-AV28</f>
        <v>#DIV/0!</v>
      </c>
      <c r="AW33" s="34" t="e">
        <f t="shared" si="112"/>
        <v>#DIV/0!</v>
      </c>
      <c r="AX33" s="34" t="e">
        <f t="shared" si="112"/>
        <v>#DIV/0!</v>
      </c>
      <c r="AY33" s="34" t="e">
        <f t="shared" si="112"/>
        <v>#DIV/0!</v>
      </c>
      <c r="AZ33" s="34" t="e">
        <f t="shared" ref="AZ33:CA33" si="113">AZ32-AZ28</f>
        <v>#DIV/0!</v>
      </c>
      <c r="BA33" s="34" t="e">
        <f t="shared" si="113"/>
        <v>#DIV/0!</v>
      </c>
      <c r="BB33" s="34" t="e">
        <f t="shared" si="113"/>
        <v>#DIV/0!</v>
      </c>
      <c r="BC33" s="34" t="e">
        <f t="shared" si="113"/>
        <v>#DIV/0!</v>
      </c>
      <c r="BD33" s="34" t="e">
        <f t="shared" si="113"/>
        <v>#DIV/0!</v>
      </c>
      <c r="BE33" s="34" t="e">
        <f t="shared" ref="BE33:BO33" si="114">BE32-BE28</f>
        <v>#DIV/0!</v>
      </c>
      <c r="BF33" s="34" t="e">
        <f t="shared" si="114"/>
        <v>#DIV/0!</v>
      </c>
      <c r="BG33" s="34" t="e">
        <f t="shared" si="114"/>
        <v>#DIV/0!</v>
      </c>
      <c r="BH33" s="34" t="e">
        <f t="shared" si="114"/>
        <v>#DIV/0!</v>
      </c>
      <c r="BI33" s="34" t="e">
        <f t="shared" si="114"/>
        <v>#DIV/0!</v>
      </c>
      <c r="BJ33" s="34" t="e">
        <f t="shared" si="114"/>
        <v>#DIV/0!</v>
      </c>
      <c r="BK33" s="34" t="e">
        <f t="shared" si="114"/>
        <v>#DIV/0!</v>
      </c>
      <c r="BL33" s="34" t="e">
        <f t="shared" si="114"/>
        <v>#DIV/0!</v>
      </c>
      <c r="BM33" s="34" t="e">
        <f t="shared" si="114"/>
        <v>#DIV/0!</v>
      </c>
      <c r="BN33" s="34" t="e">
        <f t="shared" si="114"/>
        <v>#DIV/0!</v>
      </c>
      <c r="BO33" s="34" t="e">
        <f t="shared" si="114"/>
        <v>#DIV/0!</v>
      </c>
      <c r="BP33" s="34" t="e">
        <f t="shared" si="113"/>
        <v>#DIV/0!</v>
      </c>
      <c r="BQ33" s="34" t="e">
        <f t="shared" si="113"/>
        <v>#DIV/0!</v>
      </c>
      <c r="BR33" s="34" t="e">
        <f t="shared" si="113"/>
        <v>#DIV/0!</v>
      </c>
      <c r="BS33" s="34" t="e">
        <f t="shared" si="113"/>
        <v>#DIV/0!</v>
      </c>
      <c r="BT33" s="34" t="e">
        <f t="shared" ref="BT33" si="115">BT32-BT28</f>
        <v>#DIV/0!</v>
      </c>
      <c r="BU33" s="34" t="e">
        <f t="shared" si="113"/>
        <v>#DIV/0!</v>
      </c>
      <c r="BV33" s="34" t="e">
        <f t="shared" si="113"/>
        <v>#DIV/0!</v>
      </c>
      <c r="BW33" s="34"/>
      <c r="BX33" s="34" t="e">
        <f t="shared" si="113"/>
        <v>#DIV/0!</v>
      </c>
      <c r="BY33" s="34" t="e">
        <f t="shared" si="113"/>
        <v>#DIV/0!</v>
      </c>
      <c r="BZ33" s="34" t="e">
        <f t="shared" si="113"/>
        <v>#DIV/0!</v>
      </c>
      <c r="CA33" s="34" t="e">
        <f t="shared" si="113"/>
        <v>#DIV/0!</v>
      </c>
      <c r="CB33" s="34">
        <f t="shared" ref="CB33:CJ33" si="116">CB32-CB28</f>
        <v>0</v>
      </c>
      <c r="CC33" s="34" t="e">
        <f t="shared" si="116"/>
        <v>#DIV/0!</v>
      </c>
      <c r="CD33" s="34" t="e">
        <f t="shared" si="116"/>
        <v>#DIV/0!</v>
      </c>
      <c r="CE33" s="34" t="e">
        <f t="shared" si="116"/>
        <v>#DIV/0!</v>
      </c>
      <c r="CF33" s="34" t="e">
        <f t="shared" si="116"/>
        <v>#DIV/0!</v>
      </c>
      <c r="CG33" s="34">
        <f t="shared" si="116"/>
        <v>0</v>
      </c>
      <c r="CH33" s="34" t="e">
        <f t="shared" si="116"/>
        <v>#DIV/0!</v>
      </c>
      <c r="CI33" s="34" t="e">
        <f t="shared" si="116"/>
        <v>#DIV/0!</v>
      </c>
      <c r="CJ33" s="34" t="e">
        <f t="shared" si="116"/>
        <v>#DIV/0!</v>
      </c>
    </row>
    <row r="34" spans="2:88" s="2" customFormat="1" ht="18" customHeight="1"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2:88" s="1" customFormat="1"/>
    <row r="36" spans="2:88" s="1" customFormat="1"/>
    <row r="37" spans="2:88">
      <c r="O37" s="48"/>
      <c r="P37" s="48"/>
      <c r="Q37" s="48"/>
    </row>
    <row r="39" spans="2:88">
      <c r="N39" s="48"/>
      <c r="O39" s="48"/>
      <c r="P39" s="48"/>
      <c r="Q39" s="48"/>
    </row>
  </sheetData>
  <sheetProtection insertRows="0"/>
  <mergeCells count="14">
    <mergeCell ref="U6:AD6"/>
    <mergeCell ref="AE6:AI6"/>
    <mergeCell ref="BU6:BW6"/>
    <mergeCell ref="BX6:CG6"/>
    <mergeCell ref="CH6:CI6"/>
    <mergeCell ref="AJ6:AQ6"/>
    <mergeCell ref="BP6:BR6"/>
    <mergeCell ref="AR6:BO6"/>
    <mergeCell ref="B2:C2"/>
    <mergeCell ref="E2:H2"/>
    <mergeCell ref="B3:C3"/>
    <mergeCell ref="B4:C4"/>
    <mergeCell ref="R6:T6"/>
    <mergeCell ref="A6:Q6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CJ39"/>
  <sheetViews>
    <sheetView topLeftCell="Z1" zoomScale="150" zoomScaleNormal="150" zoomScalePageLayoutView="150" workbookViewId="0">
      <selection activeCell="AO8" sqref="AO8:BO8"/>
    </sheetView>
  </sheetViews>
  <sheetFormatPr baseColWidth="10" defaultColWidth="8.83203125" defaultRowHeight="14" x14ac:dyDescent="0"/>
  <cols>
    <col min="1" max="1" width="21" bestFit="1" customWidth="1"/>
    <col min="4" max="4" width="10" bestFit="1" customWidth="1"/>
    <col min="6" max="6" width="11" bestFit="1" customWidth="1"/>
    <col min="7" max="7" width="13.33203125" bestFit="1" customWidth="1"/>
    <col min="8" max="17" width="11.83203125" customWidth="1"/>
    <col min="25" max="25" width="9.5" bestFit="1" customWidth="1"/>
    <col min="39" max="39" width="10.33203125" bestFit="1" customWidth="1"/>
    <col min="40" max="40" width="9.5" bestFit="1" customWidth="1"/>
    <col min="53" max="56" width="9.83203125" bestFit="1" customWidth="1"/>
    <col min="57" max="57" width="9.83203125" customWidth="1"/>
    <col min="71" max="71" width="9.83203125" bestFit="1" customWidth="1"/>
    <col min="72" max="72" width="9.83203125" customWidth="1"/>
    <col min="73" max="73" width="9.6640625" customWidth="1"/>
    <col min="74" max="74" width="13.6640625" customWidth="1"/>
    <col min="75" max="75" width="9.5" bestFit="1" customWidth="1"/>
    <col min="86" max="86" width="9.5" bestFit="1" customWidth="1"/>
    <col min="88" max="88" width="12" bestFit="1" customWidth="1"/>
  </cols>
  <sheetData>
    <row r="1" spans="1:88" s="1" customFormat="1" ht="36.75" customHeight="1"/>
    <row r="2" spans="1:88" s="1" customFormat="1" ht="18">
      <c r="B2" s="65" t="s">
        <v>73</v>
      </c>
      <c r="C2" s="65"/>
      <c r="D2" s="43"/>
      <c r="E2" s="66"/>
      <c r="F2" s="66"/>
      <c r="G2" s="66"/>
      <c r="H2" s="66"/>
      <c r="I2" s="31"/>
      <c r="J2" s="31"/>
      <c r="K2" s="31"/>
      <c r="L2" s="31"/>
      <c r="M2" s="31"/>
      <c r="N2" s="31"/>
      <c r="O2" s="31"/>
      <c r="P2" s="31"/>
      <c r="Q2" s="31"/>
    </row>
    <row r="3" spans="1:88" s="1" customFormat="1" ht="18">
      <c r="B3" s="67" t="s">
        <v>20</v>
      </c>
      <c r="C3" s="67"/>
      <c r="D3" s="42"/>
      <c r="E3" s="5"/>
      <c r="F3" s="46"/>
      <c r="G3" s="46"/>
      <c r="H3" s="5"/>
      <c r="I3" s="32"/>
      <c r="J3" s="32"/>
      <c r="K3" s="32"/>
      <c r="L3" s="32"/>
      <c r="M3" s="32"/>
      <c r="N3" s="32"/>
      <c r="O3" s="32"/>
      <c r="P3" s="32"/>
      <c r="Q3" s="32"/>
    </row>
    <row r="4" spans="1:88" s="1" customFormat="1" ht="18">
      <c r="B4" s="67" t="s">
        <v>19</v>
      </c>
      <c r="C4" s="67"/>
      <c r="D4" s="44"/>
      <c r="E4" s="60" t="s">
        <v>118</v>
      </c>
      <c r="F4" s="61"/>
      <c r="G4" s="62"/>
      <c r="H4" s="63"/>
      <c r="I4" s="64"/>
      <c r="J4" s="57"/>
      <c r="K4" s="32"/>
      <c r="L4" s="32"/>
      <c r="M4" s="32"/>
      <c r="N4" s="32"/>
      <c r="O4" s="32"/>
      <c r="P4" s="32"/>
      <c r="Q4" s="32"/>
    </row>
    <row r="5" spans="1:88" s="1" customFormat="1"/>
    <row r="6" spans="1:88" s="7" customFormat="1" ht="32.25" customHeight="1">
      <c r="A6" s="70" t="s">
        <v>16</v>
      </c>
      <c r="B6" s="7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72"/>
      <c r="P6" s="72"/>
      <c r="Q6" s="73"/>
      <c r="R6" s="68" t="s">
        <v>74</v>
      </c>
      <c r="S6" s="69"/>
      <c r="T6" s="69"/>
      <c r="U6" s="74" t="s">
        <v>84</v>
      </c>
      <c r="V6" s="71"/>
      <c r="W6" s="71"/>
      <c r="X6" s="71"/>
      <c r="Y6" s="71"/>
      <c r="Z6" s="71"/>
      <c r="AA6" s="71"/>
      <c r="AB6" s="71"/>
      <c r="AC6" s="71"/>
      <c r="AD6" s="71"/>
      <c r="AE6" s="75" t="s">
        <v>90</v>
      </c>
      <c r="AF6" s="76"/>
      <c r="AG6" s="76"/>
      <c r="AH6" s="76"/>
      <c r="AI6" s="77"/>
      <c r="AJ6" s="74" t="s">
        <v>30</v>
      </c>
      <c r="AK6" s="72"/>
      <c r="AL6" s="72"/>
      <c r="AM6" s="72"/>
      <c r="AN6" s="72"/>
      <c r="AO6" s="72"/>
      <c r="AP6" s="72"/>
      <c r="AQ6" s="73"/>
      <c r="AR6" s="82" t="s">
        <v>42</v>
      </c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80" t="s">
        <v>67</v>
      </c>
      <c r="BQ6" s="81"/>
      <c r="BR6" s="81"/>
      <c r="BS6" s="55" t="s">
        <v>71</v>
      </c>
      <c r="BT6" s="59" t="s">
        <v>115</v>
      </c>
      <c r="BU6" s="78" t="s">
        <v>114</v>
      </c>
      <c r="BV6" s="79"/>
      <c r="BW6" s="79"/>
      <c r="BX6" s="70" t="s">
        <v>93</v>
      </c>
      <c r="BY6" s="71"/>
      <c r="BZ6" s="71"/>
      <c r="CA6" s="71"/>
      <c r="CB6" s="71"/>
      <c r="CC6" s="71"/>
      <c r="CD6" s="71"/>
      <c r="CE6" s="71"/>
      <c r="CF6" s="71"/>
      <c r="CG6" s="71"/>
      <c r="CH6" s="78" t="s">
        <v>103</v>
      </c>
      <c r="CI6" s="79"/>
      <c r="CJ6" s="56" t="s">
        <v>107</v>
      </c>
    </row>
    <row r="7" spans="1:88" s="12" customFormat="1" ht="34.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 t="s">
        <v>1</v>
      </c>
      <c r="Q7" s="9"/>
      <c r="R7" s="10" t="s">
        <v>75</v>
      </c>
      <c r="S7" s="10" t="s">
        <v>76</v>
      </c>
      <c r="T7" s="10" t="s">
        <v>77</v>
      </c>
      <c r="U7" s="11" t="s">
        <v>79</v>
      </c>
      <c r="V7" s="11" t="s">
        <v>80</v>
      </c>
      <c r="W7" s="11" t="s">
        <v>81</v>
      </c>
      <c r="X7" s="11" t="s">
        <v>82</v>
      </c>
      <c r="Y7" s="11" t="s">
        <v>83</v>
      </c>
      <c r="Z7" s="11" t="s">
        <v>85</v>
      </c>
      <c r="AA7" s="11" t="s">
        <v>86</v>
      </c>
      <c r="AB7" s="11" t="s">
        <v>87</v>
      </c>
      <c r="AC7" s="11" t="s">
        <v>88</v>
      </c>
      <c r="AD7" s="11" t="s">
        <v>89</v>
      </c>
      <c r="AE7" s="10" t="s">
        <v>12</v>
      </c>
      <c r="AF7" s="10" t="s">
        <v>13</v>
      </c>
      <c r="AG7" s="10" t="s">
        <v>14</v>
      </c>
      <c r="AH7" s="10" t="s">
        <v>15</v>
      </c>
      <c r="AI7" s="10" t="s">
        <v>0</v>
      </c>
      <c r="AJ7" s="11" t="s">
        <v>31</v>
      </c>
      <c r="AK7" s="11" t="s">
        <v>33</v>
      </c>
      <c r="AL7" s="11" t="s">
        <v>110</v>
      </c>
      <c r="AM7" s="11" t="s">
        <v>36</v>
      </c>
      <c r="AN7" s="11" t="s">
        <v>37</v>
      </c>
      <c r="AO7" s="11" t="s">
        <v>39</v>
      </c>
      <c r="AP7" s="11" t="s">
        <v>41</v>
      </c>
      <c r="AQ7" s="11" t="s">
        <v>91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55</v>
      </c>
      <c r="BE7" s="10" t="s">
        <v>69</v>
      </c>
      <c r="BF7" s="10" t="s">
        <v>56</v>
      </c>
      <c r="BG7" s="10" t="s">
        <v>57</v>
      </c>
      <c r="BH7" s="10" t="s">
        <v>58</v>
      </c>
      <c r="BI7" s="10" t="s">
        <v>59</v>
      </c>
      <c r="BJ7" s="10" t="s">
        <v>68</v>
      </c>
      <c r="BK7" s="10" t="s">
        <v>60</v>
      </c>
      <c r="BL7" s="10" t="s">
        <v>61</v>
      </c>
      <c r="BM7" s="10" t="s">
        <v>62</v>
      </c>
      <c r="BN7" s="10" t="s">
        <v>63</v>
      </c>
      <c r="BO7" s="10" t="s">
        <v>70</v>
      </c>
      <c r="BP7" s="11" t="s">
        <v>64</v>
      </c>
      <c r="BQ7" s="11" t="s">
        <v>64</v>
      </c>
      <c r="BR7" s="11" t="s">
        <v>64</v>
      </c>
      <c r="BS7" s="10" t="s">
        <v>72</v>
      </c>
      <c r="BT7" s="10" t="s">
        <v>117</v>
      </c>
      <c r="BU7" s="11" t="s">
        <v>112</v>
      </c>
      <c r="BV7" s="11" t="s">
        <v>113</v>
      </c>
      <c r="BW7" s="11" t="s">
        <v>77</v>
      </c>
      <c r="BX7" s="10" t="s">
        <v>94</v>
      </c>
      <c r="BY7" s="10" t="s">
        <v>95</v>
      </c>
      <c r="BZ7" s="10" t="s">
        <v>96</v>
      </c>
      <c r="CA7" s="10" t="s">
        <v>8</v>
      </c>
      <c r="CB7" s="10" t="s">
        <v>92</v>
      </c>
      <c r="CC7" s="10" t="s">
        <v>97</v>
      </c>
      <c r="CD7" s="10" t="s">
        <v>98</v>
      </c>
      <c r="CE7" s="10" t="s">
        <v>99</v>
      </c>
      <c r="CF7" s="10" t="s">
        <v>8</v>
      </c>
      <c r="CG7" s="10" t="s">
        <v>92</v>
      </c>
      <c r="CH7" s="11" t="s">
        <v>101</v>
      </c>
      <c r="CI7" s="11" t="s">
        <v>102</v>
      </c>
      <c r="CJ7" s="10" t="s">
        <v>108</v>
      </c>
    </row>
    <row r="8" spans="1:88" s="15" customFormat="1" ht="30">
      <c r="A8" s="13" t="s">
        <v>2</v>
      </c>
      <c r="B8" s="13" t="s">
        <v>3</v>
      </c>
      <c r="C8" s="13" t="s">
        <v>4</v>
      </c>
      <c r="D8" s="13" t="s">
        <v>9</v>
      </c>
      <c r="E8" s="13" t="s">
        <v>10</v>
      </c>
      <c r="F8" s="13" t="s">
        <v>11</v>
      </c>
      <c r="G8" s="13" t="s">
        <v>5</v>
      </c>
      <c r="H8" s="13" t="s">
        <v>6</v>
      </c>
      <c r="I8" s="13" t="s">
        <v>25</v>
      </c>
      <c r="J8" s="13" t="s">
        <v>26</v>
      </c>
      <c r="K8" s="13" t="s">
        <v>28</v>
      </c>
      <c r="L8" s="13" t="s">
        <v>27</v>
      </c>
      <c r="M8" s="13" t="s">
        <v>29</v>
      </c>
      <c r="N8" s="13" t="s">
        <v>105</v>
      </c>
      <c r="O8" s="13" t="s">
        <v>106</v>
      </c>
      <c r="P8" s="13" t="s">
        <v>109</v>
      </c>
      <c r="Q8" s="13" t="s">
        <v>111</v>
      </c>
      <c r="R8" s="13" t="s">
        <v>7</v>
      </c>
      <c r="S8" s="13" t="s">
        <v>7</v>
      </c>
      <c r="T8" s="13" t="s">
        <v>78</v>
      </c>
      <c r="U8" s="13" t="s">
        <v>7</v>
      </c>
      <c r="V8" s="13" t="s">
        <v>7</v>
      </c>
      <c r="W8" s="13" t="s">
        <v>7</v>
      </c>
      <c r="X8" s="13" t="s">
        <v>7</v>
      </c>
      <c r="Y8" s="13" t="s">
        <v>24</v>
      </c>
      <c r="Z8" s="13" t="s">
        <v>7</v>
      </c>
      <c r="AA8" s="13" t="s">
        <v>7</v>
      </c>
      <c r="AB8" s="13" t="s">
        <v>7</v>
      </c>
      <c r="AC8" s="13" t="s">
        <v>7</v>
      </c>
      <c r="AD8" s="13" t="s">
        <v>24</v>
      </c>
      <c r="AE8" s="13" t="s">
        <v>7</v>
      </c>
      <c r="AF8" s="13" t="s">
        <v>7</v>
      </c>
      <c r="AG8" s="13" t="s">
        <v>7</v>
      </c>
      <c r="AH8" s="13" t="s">
        <v>7</v>
      </c>
      <c r="AI8" s="14" t="s">
        <v>24</v>
      </c>
      <c r="AJ8" s="13" t="s">
        <v>32</v>
      </c>
      <c r="AK8" s="13" t="s">
        <v>32</v>
      </c>
      <c r="AL8" s="13" t="s">
        <v>34</v>
      </c>
      <c r="AM8" s="13" t="s">
        <v>35</v>
      </c>
      <c r="AN8" s="13" t="s">
        <v>38</v>
      </c>
      <c r="AO8" s="85" t="s">
        <v>119</v>
      </c>
      <c r="AP8" s="86" t="s">
        <v>32</v>
      </c>
      <c r="AQ8" s="86" t="s">
        <v>40</v>
      </c>
      <c r="AR8" s="86" t="s">
        <v>32</v>
      </c>
      <c r="AS8" s="86" t="s">
        <v>32</v>
      </c>
      <c r="AT8" s="86" t="s">
        <v>32</v>
      </c>
      <c r="AU8" s="86" t="s">
        <v>32</v>
      </c>
      <c r="AV8" s="86" t="s">
        <v>32</v>
      </c>
      <c r="AW8" s="86" t="s">
        <v>34</v>
      </c>
      <c r="AX8" s="86" t="s">
        <v>34</v>
      </c>
      <c r="AY8" s="86" t="s">
        <v>34</v>
      </c>
      <c r="AZ8" s="86" t="s">
        <v>34</v>
      </c>
      <c r="BA8" s="86" t="s">
        <v>35</v>
      </c>
      <c r="BB8" s="86" t="s">
        <v>35</v>
      </c>
      <c r="BC8" s="86" t="s">
        <v>35</v>
      </c>
      <c r="BD8" s="86" t="s">
        <v>35</v>
      </c>
      <c r="BE8" s="86" t="s">
        <v>35</v>
      </c>
      <c r="BF8" s="86" t="s">
        <v>120</v>
      </c>
      <c r="BG8" s="86" t="s">
        <v>120</v>
      </c>
      <c r="BH8" s="86" t="s">
        <v>120</v>
      </c>
      <c r="BI8" s="86" t="s">
        <v>120</v>
      </c>
      <c r="BJ8" s="86" t="s">
        <v>120</v>
      </c>
      <c r="BK8" s="87" t="s">
        <v>119</v>
      </c>
      <c r="BL8" s="87" t="s">
        <v>119</v>
      </c>
      <c r="BM8" s="87" t="s">
        <v>119</v>
      </c>
      <c r="BN8" s="87" t="s">
        <v>119</v>
      </c>
      <c r="BO8" s="87" t="s">
        <v>119</v>
      </c>
      <c r="BP8" s="13" t="s">
        <v>34</v>
      </c>
      <c r="BQ8" s="13" t="s">
        <v>65</v>
      </c>
      <c r="BR8" s="13" t="s">
        <v>66</v>
      </c>
      <c r="BS8" s="13" t="s">
        <v>35</v>
      </c>
      <c r="BT8" s="13" t="s">
        <v>116</v>
      </c>
      <c r="BU8" s="13" t="s">
        <v>32</v>
      </c>
      <c r="BV8" s="13" t="s">
        <v>32</v>
      </c>
      <c r="BW8" s="13" t="s">
        <v>78</v>
      </c>
      <c r="BX8" s="13" t="s">
        <v>100</v>
      </c>
      <c r="BY8" s="13" t="s">
        <v>100</v>
      </c>
      <c r="BZ8" s="13" t="s">
        <v>100</v>
      </c>
      <c r="CA8" s="13" t="s">
        <v>100</v>
      </c>
      <c r="CB8" s="13" t="s">
        <v>100</v>
      </c>
      <c r="CC8" s="13" t="s">
        <v>100</v>
      </c>
      <c r="CD8" s="13" t="s">
        <v>100</v>
      </c>
      <c r="CE8" s="13" t="s">
        <v>100</v>
      </c>
      <c r="CF8" s="13" t="s">
        <v>100</v>
      </c>
      <c r="CG8" s="13" t="s">
        <v>100</v>
      </c>
      <c r="CH8" s="41" t="s">
        <v>7</v>
      </c>
      <c r="CI8" s="41" t="s">
        <v>7</v>
      </c>
      <c r="CJ8" s="41" t="s">
        <v>104</v>
      </c>
    </row>
    <row r="9" spans="1:88" s="24" customFormat="1" ht="19" customHeight="1">
      <c r="A9" s="16"/>
      <c r="B9" s="17"/>
      <c r="C9" s="17"/>
      <c r="D9" s="17"/>
      <c r="E9" s="18"/>
      <c r="F9" s="17"/>
      <c r="G9" s="45"/>
      <c r="H9" s="39">
        <f>($D$4-G9)/365.25</f>
        <v>0</v>
      </c>
      <c r="I9" s="21"/>
      <c r="J9" s="25"/>
      <c r="K9" s="34" t="e">
        <f>J9/(I9*I9)</f>
        <v>#DIV/0!</v>
      </c>
      <c r="L9" s="19"/>
      <c r="M9" s="34" t="e">
        <f>L9/I9</f>
        <v>#DIV/0!</v>
      </c>
      <c r="N9" s="21"/>
      <c r="O9" s="21"/>
      <c r="P9" s="21"/>
      <c r="Q9" s="49" t="e">
        <f>I9/P9</f>
        <v>#DIV/0!</v>
      </c>
      <c r="R9" s="19"/>
      <c r="S9" s="19"/>
      <c r="T9" s="19"/>
      <c r="U9" s="21"/>
      <c r="V9" s="21"/>
      <c r="W9" s="21"/>
      <c r="X9" s="22"/>
      <c r="Y9" s="23">
        <f>U9+V9+W9+X9</f>
        <v>0</v>
      </c>
      <c r="Z9" s="21"/>
      <c r="AA9" s="21"/>
      <c r="AB9" s="21"/>
      <c r="AC9" s="22"/>
      <c r="AD9" s="23">
        <f>Z9+AA9+AB9+AC9</f>
        <v>0</v>
      </c>
      <c r="AE9" s="21"/>
      <c r="AF9" s="21"/>
      <c r="AG9" s="21"/>
      <c r="AH9" s="19"/>
      <c r="AI9" s="20">
        <f>AE9+AF9+AG9+AH9</f>
        <v>0</v>
      </c>
      <c r="AJ9" s="33"/>
      <c r="AK9" s="33"/>
      <c r="AL9" s="34" t="e">
        <f>15/AK9</f>
        <v>#DIV/0!</v>
      </c>
      <c r="AM9" s="25"/>
      <c r="AN9" s="34" t="e">
        <f>(60*AL9)/AM9</f>
        <v>#DIV/0!</v>
      </c>
      <c r="AO9" s="34" t="e">
        <f>AN9*AL9</f>
        <v>#DIV/0!</v>
      </c>
      <c r="AP9" s="33"/>
      <c r="AQ9" s="34" t="e">
        <f>AK9/AP9</f>
        <v>#DIV/0!</v>
      </c>
      <c r="AR9" s="33"/>
      <c r="AS9" s="33"/>
      <c r="AT9" s="33"/>
      <c r="AU9" s="33"/>
      <c r="AV9" s="33"/>
      <c r="AW9" s="34" t="e">
        <f>100/AS9</f>
        <v>#DIV/0!</v>
      </c>
      <c r="AX9" s="34" t="e">
        <f t="shared" ref="AX9:AZ24" si="0">100/AT9</f>
        <v>#DIV/0!</v>
      </c>
      <c r="AY9" s="34" t="e">
        <f t="shared" si="0"/>
        <v>#DIV/0!</v>
      </c>
      <c r="AZ9" s="34" t="e">
        <f>100/AV9</f>
        <v>#DIV/0!</v>
      </c>
      <c r="BA9" s="25"/>
      <c r="BB9" s="25"/>
      <c r="BC9" s="25"/>
      <c r="BD9" s="25"/>
      <c r="BE9" s="35" t="e">
        <f>AVERAGE(BA9:BD9)</f>
        <v>#DIV/0!</v>
      </c>
      <c r="BF9" s="34" t="e">
        <f>(60*AW9)/BA9</f>
        <v>#DIV/0!</v>
      </c>
      <c r="BG9" s="34" t="e">
        <f>(60*AX9)/BB9</f>
        <v>#DIV/0!</v>
      </c>
      <c r="BH9" s="34" t="e">
        <f>(60*AY9)/BC9</f>
        <v>#DIV/0!</v>
      </c>
      <c r="BI9" s="34" t="e">
        <f>(60*AZ9)/BD9</f>
        <v>#DIV/0!</v>
      </c>
      <c r="BJ9" s="35" t="e">
        <f>AVERAGE(BF9:BI9)</f>
        <v>#DIV/0!</v>
      </c>
      <c r="BK9" s="34" t="e">
        <f>BF9*AW9</f>
        <v>#DIV/0!</v>
      </c>
      <c r="BL9" s="34" t="e">
        <f>BG9*AX9</f>
        <v>#DIV/0!</v>
      </c>
      <c r="BM9" s="34" t="e">
        <f>BH9*AY9</f>
        <v>#DIV/0!</v>
      </c>
      <c r="BN9" s="34" t="e">
        <f>BI9*AZ9</f>
        <v>#DIV/0!</v>
      </c>
      <c r="BO9" s="35" t="e">
        <f>AVERAGE(BK9:BN9)</f>
        <v>#DIV/0!</v>
      </c>
      <c r="BP9" s="34" t="e">
        <f>(400-50)/(AR9-AJ9)</f>
        <v>#DIV/0!</v>
      </c>
      <c r="BQ9" s="34" t="e">
        <f>100/BP9</f>
        <v>#DIV/0!</v>
      </c>
      <c r="BR9" s="34" t="e">
        <f>50/BP9</f>
        <v>#DIV/0!</v>
      </c>
      <c r="BS9" s="34" t="e">
        <f>((((BE9*AR9)/60)-((AM9*AJ9)/60))/(AR9-AJ9))*60</f>
        <v>#DIV/0!</v>
      </c>
      <c r="BT9" s="33"/>
      <c r="BU9" s="33"/>
      <c r="BV9" s="33"/>
      <c r="BW9" s="47"/>
      <c r="BX9" s="33"/>
      <c r="BY9" s="33"/>
      <c r="BZ9" s="33"/>
      <c r="CA9" s="39" t="e">
        <f>AVERAGE(BX9:BZ9)</f>
        <v>#DIV/0!</v>
      </c>
      <c r="CB9" s="39">
        <f>MAX(BX9:BZ9)</f>
        <v>0</v>
      </c>
      <c r="CC9" s="33"/>
      <c r="CD9" s="33"/>
      <c r="CE9" s="33"/>
      <c r="CF9" s="39" t="e">
        <f>AVERAGE(CC9:CE9)</f>
        <v>#DIV/0!</v>
      </c>
      <c r="CG9" s="39">
        <f>MAX(CC9:CE9)</f>
        <v>0</v>
      </c>
      <c r="CH9" s="33"/>
      <c r="CI9" s="33"/>
      <c r="CJ9" s="33"/>
    </row>
    <row r="10" spans="1:88" s="24" customFormat="1" ht="19" customHeight="1">
      <c r="A10" s="16"/>
      <c r="B10" s="17"/>
      <c r="C10" s="17"/>
      <c r="D10" s="17"/>
      <c r="E10" s="18"/>
      <c r="F10" s="17"/>
      <c r="G10" s="45"/>
      <c r="H10" s="39">
        <f t="shared" ref="H10:H24" si="1">($D$4-G10)/365.25</f>
        <v>0</v>
      </c>
      <c r="I10" s="21"/>
      <c r="J10" s="25"/>
      <c r="K10" s="34" t="e">
        <f t="shared" ref="K10:K24" si="2">J10/(I10*I10)</f>
        <v>#DIV/0!</v>
      </c>
      <c r="L10" s="19"/>
      <c r="M10" s="34" t="e">
        <f t="shared" ref="M10:M24" si="3">L10/I10</f>
        <v>#DIV/0!</v>
      </c>
      <c r="N10" s="21"/>
      <c r="O10" s="21"/>
      <c r="P10" s="21"/>
      <c r="Q10" s="50" t="e">
        <f t="shared" ref="Q10:Q24" si="4">I10/P10</f>
        <v>#DIV/0!</v>
      </c>
      <c r="R10" s="19"/>
      <c r="S10" s="19"/>
      <c r="T10" s="19"/>
      <c r="U10" s="21"/>
      <c r="V10" s="21"/>
      <c r="W10" s="21"/>
      <c r="X10" s="22"/>
      <c r="Y10" s="23">
        <f t="shared" ref="Y10:Y24" si="5">U10+V10+W10+X10</f>
        <v>0</v>
      </c>
      <c r="Z10" s="21"/>
      <c r="AA10" s="21"/>
      <c r="AB10" s="21"/>
      <c r="AC10" s="22"/>
      <c r="AD10" s="23">
        <f t="shared" ref="AD10:AD24" si="6">Z10+AA10+AB10+AC10</f>
        <v>0</v>
      </c>
      <c r="AE10" s="21"/>
      <c r="AF10" s="21"/>
      <c r="AG10" s="21"/>
      <c r="AH10" s="19"/>
      <c r="AI10" s="20">
        <f t="shared" ref="AI10:AI24" si="7">AE10+AF10+AG10+AH10</f>
        <v>0</v>
      </c>
      <c r="AJ10" s="33"/>
      <c r="AK10" s="33"/>
      <c r="AL10" s="34" t="e">
        <f t="shared" ref="AL10:AL24" si="8">15/AK10</f>
        <v>#DIV/0!</v>
      </c>
      <c r="AM10" s="25"/>
      <c r="AN10" s="34" t="e">
        <f t="shared" ref="AN10:AN24" si="9">(60*AL10)/AM10</f>
        <v>#DIV/0!</v>
      </c>
      <c r="AO10" s="34" t="e">
        <f t="shared" ref="AO10:AO24" si="10">AN10*AL10</f>
        <v>#DIV/0!</v>
      </c>
      <c r="AP10" s="33"/>
      <c r="AQ10" s="34" t="e">
        <f t="shared" ref="AQ10:AQ24" si="11">AK10/AP10</f>
        <v>#DIV/0!</v>
      </c>
      <c r="AR10" s="33"/>
      <c r="AS10" s="33"/>
      <c r="AT10" s="33"/>
      <c r="AU10" s="33"/>
      <c r="AV10" s="33"/>
      <c r="AW10" s="34" t="e">
        <f t="shared" ref="AW10:AW24" si="12">100/AS10</f>
        <v>#DIV/0!</v>
      </c>
      <c r="AX10" s="34" t="e">
        <f t="shared" si="0"/>
        <v>#DIV/0!</v>
      </c>
      <c r="AY10" s="34" t="e">
        <f t="shared" si="0"/>
        <v>#DIV/0!</v>
      </c>
      <c r="AZ10" s="34" t="e">
        <f t="shared" si="0"/>
        <v>#DIV/0!</v>
      </c>
      <c r="BA10" s="25"/>
      <c r="BB10" s="25"/>
      <c r="BC10" s="25"/>
      <c r="BD10" s="25"/>
      <c r="BE10" s="35" t="e">
        <f t="shared" ref="BE10:BE24" si="13">AVERAGE(BA10:BD10)</f>
        <v>#DIV/0!</v>
      </c>
      <c r="BF10" s="34" t="e">
        <f t="shared" ref="BF10:BI24" si="14">(60*AW10)/BA10</f>
        <v>#DIV/0!</v>
      </c>
      <c r="BG10" s="34" t="e">
        <f t="shared" si="14"/>
        <v>#DIV/0!</v>
      </c>
      <c r="BH10" s="34" t="e">
        <f t="shared" si="14"/>
        <v>#DIV/0!</v>
      </c>
      <c r="BI10" s="34" t="e">
        <f t="shared" si="14"/>
        <v>#DIV/0!</v>
      </c>
      <c r="BJ10" s="35" t="e">
        <f t="shared" ref="BJ10:BJ24" si="15">AVERAGE(BF10:BI10)</f>
        <v>#DIV/0!</v>
      </c>
      <c r="BK10" s="34" t="e">
        <f t="shared" ref="BK10:BN24" si="16">BF10*AW10</f>
        <v>#DIV/0!</v>
      </c>
      <c r="BL10" s="34" t="e">
        <f t="shared" si="16"/>
        <v>#DIV/0!</v>
      </c>
      <c r="BM10" s="34" t="e">
        <f t="shared" si="16"/>
        <v>#DIV/0!</v>
      </c>
      <c r="BN10" s="34" t="e">
        <f t="shared" si="16"/>
        <v>#DIV/0!</v>
      </c>
      <c r="BO10" s="35" t="e">
        <f t="shared" ref="BO10:BO24" si="17">AVERAGE(BK10:BN10)</f>
        <v>#DIV/0!</v>
      </c>
      <c r="BP10" s="34" t="e">
        <f t="shared" ref="BP10:BP24" si="18">(400-50)/(AR10-AJ10)</f>
        <v>#DIV/0!</v>
      </c>
      <c r="BQ10" s="34" t="e">
        <f t="shared" ref="BQ10:BQ24" si="19">100/BP10</f>
        <v>#DIV/0!</v>
      </c>
      <c r="BR10" s="34" t="e">
        <f t="shared" ref="BR10:BR24" si="20">50/BP10</f>
        <v>#DIV/0!</v>
      </c>
      <c r="BS10" s="34" t="e">
        <f t="shared" ref="BS10:BS24" si="21">((((BE10*AR10)/60)-((AM10*AJ10)/60))/(AR10-AJ10))*60</f>
        <v>#DIV/0!</v>
      </c>
      <c r="BT10" s="33"/>
      <c r="BU10" s="33"/>
      <c r="BV10" s="33"/>
      <c r="BW10" s="47"/>
      <c r="BX10" s="33"/>
      <c r="BY10" s="33"/>
      <c r="BZ10" s="33"/>
      <c r="CA10" s="39" t="e">
        <f t="shared" ref="CA10:CA24" si="22">AVERAGE(BX10:BZ10)</f>
        <v>#DIV/0!</v>
      </c>
      <c r="CB10" s="39">
        <f t="shared" ref="CB10:CB24" si="23">MAX(BX10:BZ10)</f>
        <v>0</v>
      </c>
      <c r="CC10" s="33"/>
      <c r="CD10" s="33"/>
      <c r="CE10" s="33"/>
      <c r="CF10" s="39" t="e">
        <f t="shared" ref="CF10:CF24" si="24">AVERAGE(CC10:CE10)</f>
        <v>#DIV/0!</v>
      </c>
      <c r="CG10" s="39">
        <f t="shared" ref="CG10:CG24" si="25">MAX(CC10:CE10)</f>
        <v>0</v>
      </c>
      <c r="CH10" s="33"/>
      <c r="CI10" s="33"/>
      <c r="CJ10" s="33"/>
    </row>
    <row r="11" spans="1:88" s="24" customFormat="1" ht="19" customHeight="1">
      <c r="A11" s="16"/>
      <c r="B11" s="17"/>
      <c r="C11" s="17"/>
      <c r="D11" s="17"/>
      <c r="E11" s="18"/>
      <c r="F11" s="17"/>
      <c r="G11" s="45"/>
      <c r="H11" s="39">
        <f t="shared" si="1"/>
        <v>0</v>
      </c>
      <c r="I11" s="21"/>
      <c r="J11" s="25"/>
      <c r="K11" s="34" t="e">
        <f t="shared" si="2"/>
        <v>#DIV/0!</v>
      </c>
      <c r="L11" s="19"/>
      <c r="M11" s="34" t="e">
        <f t="shared" si="3"/>
        <v>#DIV/0!</v>
      </c>
      <c r="N11" s="21"/>
      <c r="O11" s="21"/>
      <c r="P11" s="21"/>
      <c r="Q11" s="50" t="e">
        <f t="shared" si="4"/>
        <v>#DIV/0!</v>
      </c>
      <c r="R11" s="19"/>
      <c r="S11" s="19"/>
      <c r="T11" s="19"/>
      <c r="U11" s="21"/>
      <c r="V11" s="21"/>
      <c r="W11" s="21"/>
      <c r="X11" s="22"/>
      <c r="Y11" s="23">
        <f t="shared" si="5"/>
        <v>0</v>
      </c>
      <c r="Z11" s="21"/>
      <c r="AA11" s="21"/>
      <c r="AB11" s="21"/>
      <c r="AC11" s="22"/>
      <c r="AD11" s="23">
        <f t="shared" si="6"/>
        <v>0</v>
      </c>
      <c r="AE11" s="21"/>
      <c r="AF11" s="21"/>
      <c r="AG11" s="21"/>
      <c r="AH11" s="19"/>
      <c r="AI11" s="20">
        <f t="shared" si="7"/>
        <v>0</v>
      </c>
      <c r="AJ11" s="33"/>
      <c r="AK11" s="33"/>
      <c r="AL11" s="34" t="e">
        <f t="shared" si="8"/>
        <v>#DIV/0!</v>
      </c>
      <c r="AM11" s="25"/>
      <c r="AN11" s="34" t="e">
        <f t="shared" si="9"/>
        <v>#DIV/0!</v>
      </c>
      <c r="AO11" s="34" t="e">
        <f t="shared" si="10"/>
        <v>#DIV/0!</v>
      </c>
      <c r="AP11" s="33"/>
      <c r="AQ11" s="34" t="e">
        <f t="shared" si="11"/>
        <v>#DIV/0!</v>
      </c>
      <c r="AR11" s="33"/>
      <c r="AS11" s="33"/>
      <c r="AT11" s="33"/>
      <c r="AU11" s="33"/>
      <c r="AV11" s="33"/>
      <c r="AW11" s="34" t="e">
        <f t="shared" si="12"/>
        <v>#DIV/0!</v>
      </c>
      <c r="AX11" s="34" t="e">
        <f t="shared" si="0"/>
        <v>#DIV/0!</v>
      </c>
      <c r="AY11" s="34" t="e">
        <f t="shared" si="0"/>
        <v>#DIV/0!</v>
      </c>
      <c r="AZ11" s="34" t="e">
        <f t="shared" si="0"/>
        <v>#DIV/0!</v>
      </c>
      <c r="BA11" s="25"/>
      <c r="BB11" s="25"/>
      <c r="BC11" s="25"/>
      <c r="BD11" s="25"/>
      <c r="BE11" s="35" t="e">
        <f t="shared" si="13"/>
        <v>#DIV/0!</v>
      </c>
      <c r="BF11" s="34" t="e">
        <f t="shared" si="14"/>
        <v>#DIV/0!</v>
      </c>
      <c r="BG11" s="34" t="e">
        <f t="shared" si="14"/>
        <v>#DIV/0!</v>
      </c>
      <c r="BH11" s="34" t="e">
        <f t="shared" si="14"/>
        <v>#DIV/0!</v>
      </c>
      <c r="BI11" s="34" t="e">
        <f t="shared" si="14"/>
        <v>#DIV/0!</v>
      </c>
      <c r="BJ11" s="35" t="e">
        <f t="shared" si="15"/>
        <v>#DIV/0!</v>
      </c>
      <c r="BK11" s="34" t="e">
        <f t="shared" si="16"/>
        <v>#DIV/0!</v>
      </c>
      <c r="BL11" s="34" t="e">
        <f t="shared" si="16"/>
        <v>#DIV/0!</v>
      </c>
      <c r="BM11" s="34" t="e">
        <f t="shared" si="16"/>
        <v>#DIV/0!</v>
      </c>
      <c r="BN11" s="34" t="e">
        <f t="shared" si="16"/>
        <v>#DIV/0!</v>
      </c>
      <c r="BO11" s="35" t="e">
        <f t="shared" si="17"/>
        <v>#DIV/0!</v>
      </c>
      <c r="BP11" s="34" t="e">
        <f t="shared" si="18"/>
        <v>#DIV/0!</v>
      </c>
      <c r="BQ11" s="34" t="e">
        <f t="shared" si="19"/>
        <v>#DIV/0!</v>
      </c>
      <c r="BR11" s="34" t="e">
        <f t="shared" si="20"/>
        <v>#DIV/0!</v>
      </c>
      <c r="BS11" s="34" t="e">
        <f t="shared" si="21"/>
        <v>#DIV/0!</v>
      </c>
      <c r="BT11" s="33"/>
      <c r="BU11" s="33"/>
      <c r="BV11" s="33"/>
      <c r="BW11" s="47"/>
      <c r="BX11" s="33"/>
      <c r="BY11" s="33"/>
      <c r="BZ11" s="33"/>
      <c r="CA11" s="39" t="e">
        <f t="shared" si="22"/>
        <v>#DIV/0!</v>
      </c>
      <c r="CB11" s="39">
        <f t="shared" si="23"/>
        <v>0</v>
      </c>
      <c r="CC11" s="33"/>
      <c r="CD11" s="33"/>
      <c r="CE11" s="33"/>
      <c r="CF11" s="39" t="e">
        <f t="shared" si="24"/>
        <v>#DIV/0!</v>
      </c>
      <c r="CG11" s="39">
        <f t="shared" si="25"/>
        <v>0</v>
      </c>
      <c r="CH11" s="33"/>
      <c r="CI11" s="33"/>
      <c r="CJ11" s="33"/>
    </row>
    <row r="12" spans="1:88" s="24" customFormat="1" ht="19" customHeight="1">
      <c r="A12" s="16"/>
      <c r="B12" s="17"/>
      <c r="C12" s="17"/>
      <c r="D12" s="17"/>
      <c r="E12" s="18"/>
      <c r="F12" s="17"/>
      <c r="G12" s="45"/>
      <c r="H12" s="39">
        <f t="shared" si="1"/>
        <v>0</v>
      </c>
      <c r="I12" s="21"/>
      <c r="J12" s="25"/>
      <c r="K12" s="34" t="e">
        <f t="shared" si="2"/>
        <v>#DIV/0!</v>
      </c>
      <c r="L12" s="19"/>
      <c r="M12" s="34" t="e">
        <f t="shared" si="3"/>
        <v>#DIV/0!</v>
      </c>
      <c r="N12" s="21"/>
      <c r="O12" s="21"/>
      <c r="P12" s="21"/>
      <c r="Q12" s="39" t="e">
        <f t="shared" si="4"/>
        <v>#DIV/0!</v>
      </c>
      <c r="R12" s="19"/>
      <c r="S12" s="19"/>
      <c r="T12" s="19"/>
      <c r="U12" s="21"/>
      <c r="V12" s="21"/>
      <c r="W12" s="21"/>
      <c r="X12" s="22"/>
      <c r="Y12" s="23">
        <f t="shared" si="5"/>
        <v>0</v>
      </c>
      <c r="Z12" s="21"/>
      <c r="AA12" s="21"/>
      <c r="AB12" s="21"/>
      <c r="AC12" s="22"/>
      <c r="AD12" s="23">
        <f t="shared" si="6"/>
        <v>0</v>
      </c>
      <c r="AE12" s="21"/>
      <c r="AF12" s="21"/>
      <c r="AG12" s="21"/>
      <c r="AH12" s="19"/>
      <c r="AI12" s="20">
        <f t="shared" si="7"/>
        <v>0</v>
      </c>
      <c r="AJ12" s="33"/>
      <c r="AK12" s="33"/>
      <c r="AL12" s="34" t="e">
        <f t="shared" si="8"/>
        <v>#DIV/0!</v>
      </c>
      <c r="AM12" s="25"/>
      <c r="AN12" s="34" t="e">
        <f t="shared" si="9"/>
        <v>#DIV/0!</v>
      </c>
      <c r="AO12" s="34" t="e">
        <f t="shared" si="10"/>
        <v>#DIV/0!</v>
      </c>
      <c r="AP12" s="33"/>
      <c r="AQ12" s="34" t="e">
        <f t="shared" si="11"/>
        <v>#DIV/0!</v>
      </c>
      <c r="AR12" s="33"/>
      <c r="AS12" s="33"/>
      <c r="AT12" s="33"/>
      <c r="AU12" s="33"/>
      <c r="AV12" s="33"/>
      <c r="AW12" s="34" t="e">
        <f t="shared" si="12"/>
        <v>#DIV/0!</v>
      </c>
      <c r="AX12" s="34" t="e">
        <f t="shared" si="0"/>
        <v>#DIV/0!</v>
      </c>
      <c r="AY12" s="34" t="e">
        <f t="shared" si="0"/>
        <v>#DIV/0!</v>
      </c>
      <c r="AZ12" s="34" t="e">
        <f t="shared" si="0"/>
        <v>#DIV/0!</v>
      </c>
      <c r="BA12" s="25"/>
      <c r="BB12" s="25"/>
      <c r="BC12" s="25"/>
      <c r="BD12" s="25"/>
      <c r="BE12" s="35" t="e">
        <f t="shared" si="13"/>
        <v>#DIV/0!</v>
      </c>
      <c r="BF12" s="34" t="e">
        <f t="shared" si="14"/>
        <v>#DIV/0!</v>
      </c>
      <c r="BG12" s="34" t="e">
        <f t="shared" si="14"/>
        <v>#DIV/0!</v>
      </c>
      <c r="BH12" s="34" t="e">
        <f t="shared" si="14"/>
        <v>#DIV/0!</v>
      </c>
      <c r="BI12" s="34" t="e">
        <f t="shared" si="14"/>
        <v>#DIV/0!</v>
      </c>
      <c r="BJ12" s="35" t="e">
        <f t="shared" si="15"/>
        <v>#DIV/0!</v>
      </c>
      <c r="BK12" s="34" t="e">
        <f t="shared" si="16"/>
        <v>#DIV/0!</v>
      </c>
      <c r="BL12" s="34" t="e">
        <f t="shared" si="16"/>
        <v>#DIV/0!</v>
      </c>
      <c r="BM12" s="34" t="e">
        <f t="shared" si="16"/>
        <v>#DIV/0!</v>
      </c>
      <c r="BN12" s="34" t="e">
        <f t="shared" si="16"/>
        <v>#DIV/0!</v>
      </c>
      <c r="BO12" s="35" t="e">
        <f t="shared" si="17"/>
        <v>#DIV/0!</v>
      </c>
      <c r="BP12" s="34" t="e">
        <f t="shared" si="18"/>
        <v>#DIV/0!</v>
      </c>
      <c r="BQ12" s="34" t="e">
        <f t="shared" si="19"/>
        <v>#DIV/0!</v>
      </c>
      <c r="BR12" s="34" t="e">
        <f t="shared" si="20"/>
        <v>#DIV/0!</v>
      </c>
      <c r="BS12" s="34" t="e">
        <f t="shared" si="21"/>
        <v>#DIV/0!</v>
      </c>
      <c r="BT12" s="33"/>
      <c r="BU12" s="33"/>
      <c r="BV12" s="33"/>
      <c r="BW12" s="47"/>
      <c r="BX12" s="33"/>
      <c r="BY12" s="33"/>
      <c r="BZ12" s="33"/>
      <c r="CA12" s="39" t="e">
        <f t="shared" si="22"/>
        <v>#DIV/0!</v>
      </c>
      <c r="CB12" s="39">
        <f t="shared" si="23"/>
        <v>0</v>
      </c>
      <c r="CC12" s="33"/>
      <c r="CD12" s="33"/>
      <c r="CE12" s="33"/>
      <c r="CF12" s="39" t="e">
        <f t="shared" si="24"/>
        <v>#DIV/0!</v>
      </c>
      <c r="CG12" s="39">
        <f t="shared" si="25"/>
        <v>0</v>
      </c>
      <c r="CH12" s="33"/>
      <c r="CI12" s="33"/>
      <c r="CJ12" s="33"/>
    </row>
    <row r="13" spans="1:88" s="24" customFormat="1" ht="19" customHeight="1">
      <c r="A13" s="16"/>
      <c r="B13" s="17"/>
      <c r="C13" s="17"/>
      <c r="D13" s="17"/>
      <c r="E13" s="18"/>
      <c r="F13" s="17"/>
      <c r="G13" s="45"/>
      <c r="H13" s="39">
        <f t="shared" si="1"/>
        <v>0</v>
      </c>
      <c r="I13" s="21"/>
      <c r="J13" s="25"/>
      <c r="K13" s="34" t="e">
        <f t="shared" si="2"/>
        <v>#DIV/0!</v>
      </c>
      <c r="L13" s="19"/>
      <c r="M13" s="34" t="e">
        <f t="shared" si="3"/>
        <v>#DIV/0!</v>
      </c>
      <c r="N13" s="21"/>
      <c r="O13" s="21"/>
      <c r="P13" s="21"/>
      <c r="Q13" s="39" t="e">
        <f t="shared" si="4"/>
        <v>#DIV/0!</v>
      </c>
      <c r="R13" s="19"/>
      <c r="S13" s="19"/>
      <c r="T13" s="19"/>
      <c r="U13" s="21"/>
      <c r="V13" s="21"/>
      <c r="W13" s="21"/>
      <c r="X13" s="22"/>
      <c r="Y13" s="23">
        <f t="shared" si="5"/>
        <v>0</v>
      </c>
      <c r="Z13" s="21"/>
      <c r="AA13" s="21"/>
      <c r="AB13" s="21"/>
      <c r="AC13" s="22"/>
      <c r="AD13" s="23">
        <f t="shared" si="6"/>
        <v>0</v>
      </c>
      <c r="AE13" s="21"/>
      <c r="AF13" s="21"/>
      <c r="AG13" s="21"/>
      <c r="AH13" s="19"/>
      <c r="AI13" s="20">
        <f t="shared" si="7"/>
        <v>0</v>
      </c>
      <c r="AJ13" s="33"/>
      <c r="AK13" s="33"/>
      <c r="AL13" s="34" t="e">
        <f t="shared" si="8"/>
        <v>#DIV/0!</v>
      </c>
      <c r="AM13" s="25"/>
      <c r="AN13" s="34" t="e">
        <f t="shared" si="9"/>
        <v>#DIV/0!</v>
      </c>
      <c r="AO13" s="34" t="e">
        <f t="shared" si="10"/>
        <v>#DIV/0!</v>
      </c>
      <c r="AP13" s="33"/>
      <c r="AQ13" s="34" t="e">
        <f t="shared" si="11"/>
        <v>#DIV/0!</v>
      </c>
      <c r="AR13" s="33"/>
      <c r="AS13" s="33"/>
      <c r="AT13" s="33"/>
      <c r="AU13" s="33"/>
      <c r="AV13" s="33"/>
      <c r="AW13" s="34" t="e">
        <f t="shared" si="12"/>
        <v>#DIV/0!</v>
      </c>
      <c r="AX13" s="34" t="e">
        <f t="shared" si="0"/>
        <v>#DIV/0!</v>
      </c>
      <c r="AY13" s="34" t="e">
        <f t="shared" si="0"/>
        <v>#DIV/0!</v>
      </c>
      <c r="AZ13" s="34" t="e">
        <f t="shared" si="0"/>
        <v>#DIV/0!</v>
      </c>
      <c r="BA13" s="25"/>
      <c r="BB13" s="25"/>
      <c r="BC13" s="25"/>
      <c r="BD13" s="25"/>
      <c r="BE13" s="35" t="e">
        <f t="shared" si="13"/>
        <v>#DIV/0!</v>
      </c>
      <c r="BF13" s="34" t="e">
        <f t="shared" si="14"/>
        <v>#DIV/0!</v>
      </c>
      <c r="BG13" s="34" t="e">
        <f t="shared" si="14"/>
        <v>#DIV/0!</v>
      </c>
      <c r="BH13" s="34" t="e">
        <f t="shared" si="14"/>
        <v>#DIV/0!</v>
      </c>
      <c r="BI13" s="34" t="e">
        <f t="shared" si="14"/>
        <v>#DIV/0!</v>
      </c>
      <c r="BJ13" s="35" t="e">
        <f t="shared" si="15"/>
        <v>#DIV/0!</v>
      </c>
      <c r="BK13" s="34" t="e">
        <f t="shared" si="16"/>
        <v>#DIV/0!</v>
      </c>
      <c r="BL13" s="34" t="e">
        <f t="shared" si="16"/>
        <v>#DIV/0!</v>
      </c>
      <c r="BM13" s="34" t="e">
        <f t="shared" si="16"/>
        <v>#DIV/0!</v>
      </c>
      <c r="BN13" s="34" t="e">
        <f t="shared" si="16"/>
        <v>#DIV/0!</v>
      </c>
      <c r="BO13" s="35" t="e">
        <f t="shared" si="17"/>
        <v>#DIV/0!</v>
      </c>
      <c r="BP13" s="34" t="e">
        <f t="shared" si="18"/>
        <v>#DIV/0!</v>
      </c>
      <c r="BQ13" s="34" t="e">
        <f t="shared" si="19"/>
        <v>#DIV/0!</v>
      </c>
      <c r="BR13" s="34" t="e">
        <f t="shared" si="20"/>
        <v>#DIV/0!</v>
      </c>
      <c r="BS13" s="34" t="e">
        <f t="shared" si="21"/>
        <v>#DIV/0!</v>
      </c>
      <c r="BT13" s="33"/>
      <c r="BU13" s="33"/>
      <c r="BV13" s="33"/>
      <c r="BW13" s="40"/>
      <c r="BX13" s="33"/>
      <c r="BY13" s="33"/>
      <c r="BZ13" s="33"/>
      <c r="CA13" s="39" t="e">
        <f t="shared" si="22"/>
        <v>#DIV/0!</v>
      </c>
      <c r="CB13" s="39">
        <f t="shared" si="23"/>
        <v>0</v>
      </c>
      <c r="CC13" s="33"/>
      <c r="CD13" s="33"/>
      <c r="CE13" s="33"/>
      <c r="CF13" s="39" t="e">
        <f t="shared" si="24"/>
        <v>#DIV/0!</v>
      </c>
      <c r="CG13" s="39">
        <f t="shared" si="25"/>
        <v>0</v>
      </c>
      <c r="CH13" s="33"/>
      <c r="CI13" s="33"/>
      <c r="CJ13" s="33"/>
    </row>
    <row r="14" spans="1:88" s="24" customFormat="1" ht="19" customHeight="1">
      <c r="A14" s="16"/>
      <c r="B14" s="17"/>
      <c r="C14" s="17"/>
      <c r="D14" s="17"/>
      <c r="E14" s="18"/>
      <c r="F14" s="17"/>
      <c r="G14" s="45"/>
      <c r="H14" s="39">
        <f t="shared" si="1"/>
        <v>0</v>
      </c>
      <c r="I14" s="21"/>
      <c r="J14" s="25"/>
      <c r="K14" s="34" t="e">
        <f t="shared" si="2"/>
        <v>#DIV/0!</v>
      </c>
      <c r="L14" s="19"/>
      <c r="M14" s="34" t="e">
        <f t="shared" si="3"/>
        <v>#DIV/0!</v>
      </c>
      <c r="N14" s="21"/>
      <c r="O14" s="21"/>
      <c r="P14" s="21"/>
      <c r="Q14" s="39" t="e">
        <f t="shared" si="4"/>
        <v>#DIV/0!</v>
      </c>
      <c r="R14" s="19"/>
      <c r="S14" s="19"/>
      <c r="T14" s="19"/>
      <c r="U14" s="21"/>
      <c r="V14" s="21"/>
      <c r="W14" s="21"/>
      <c r="X14" s="22"/>
      <c r="Y14" s="23">
        <f t="shared" si="5"/>
        <v>0</v>
      </c>
      <c r="Z14" s="21"/>
      <c r="AA14" s="21"/>
      <c r="AB14" s="21"/>
      <c r="AC14" s="22"/>
      <c r="AD14" s="23">
        <f t="shared" si="6"/>
        <v>0</v>
      </c>
      <c r="AE14" s="21"/>
      <c r="AF14" s="21"/>
      <c r="AG14" s="21"/>
      <c r="AH14" s="19"/>
      <c r="AI14" s="20">
        <f t="shared" si="7"/>
        <v>0</v>
      </c>
      <c r="AJ14" s="33"/>
      <c r="AK14" s="33"/>
      <c r="AL14" s="34" t="e">
        <f t="shared" si="8"/>
        <v>#DIV/0!</v>
      </c>
      <c r="AM14" s="25"/>
      <c r="AN14" s="34" t="e">
        <f t="shared" si="9"/>
        <v>#DIV/0!</v>
      </c>
      <c r="AO14" s="34" t="e">
        <f t="shared" si="10"/>
        <v>#DIV/0!</v>
      </c>
      <c r="AP14" s="33"/>
      <c r="AQ14" s="34" t="e">
        <f t="shared" si="11"/>
        <v>#DIV/0!</v>
      </c>
      <c r="AR14" s="33"/>
      <c r="AS14" s="33"/>
      <c r="AT14" s="33"/>
      <c r="AU14" s="33"/>
      <c r="AV14" s="33"/>
      <c r="AW14" s="34" t="e">
        <f t="shared" si="12"/>
        <v>#DIV/0!</v>
      </c>
      <c r="AX14" s="34" t="e">
        <f t="shared" si="0"/>
        <v>#DIV/0!</v>
      </c>
      <c r="AY14" s="34" t="e">
        <f t="shared" si="0"/>
        <v>#DIV/0!</v>
      </c>
      <c r="AZ14" s="34" t="e">
        <f t="shared" si="0"/>
        <v>#DIV/0!</v>
      </c>
      <c r="BA14" s="25"/>
      <c r="BB14" s="25"/>
      <c r="BC14" s="25"/>
      <c r="BD14" s="25"/>
      <c r="BE14" s="35" t="e">
        <f t="shared" si="13"/>
        <v>#DIV/0!</v>
      </c>
      <c r="BF14" s="34" t="e">
        <f t="shared" si="14"/>
        <v>#DIV/0!</v>
      </c>
      <c r="BG14" s="34" t="e">
        <f t="shared" si="14"/>
        <v>#DIV/0!</v>
      </c>
      <c r="BH14" s="34" t="e">
        <f t="shared" si="14"/>
        <v>#DIV/0!</v>
      </c>
      <c r="BI14" s="34" t="e">
        <f t="shared" si="14"/>
        <v>#DIV/0!</v>
      </c>
      <c r="BJ14" s="35" t="e">
        <f t="shared" si="15"/>
        <v>#DIV/0!</v>
      </c>
      <c r="BK14" s="34" t="e">
        <f t="shared" si="16"/>
        <v>#DIV/0!</v>
      </c>
      <c r="BL14" s="34" t="e">
        <f t="shared" si="16"/>
        <v>#DIV/0!</v>
      </c>
      <c r="BM14" s="34" t="e">
        <f t="shared" si="16"/>
        <v>#DIV/0!</v>
      </c>
      <c r="BN14" s="34" t="e">
        <f t="shared" si="16"/>
        <v>#DIV/0!</v>
      </c>
      <c r="BO14" s="35" t="e">
        <f t="shared" si="17"/>
        <v>#DIV/0!</v>
      </c>
      <c r="BP14" s="34" t="e">
        <f t="shared" si="18"/>
        <v>#DIV/0!</v>
      </c>
      <c r="BQ14" s="34" t="e">
        <f t="shared" si="19"/>
        <v>#DIV/0!</v>
      </c>
      <c r="BR14" s="34" t="e">
        <f t="shared" si="20"/>
        <v>#DIV/0!</v>
      </c>
      <c r="BS14" s="34" t="e">
        <f t="shared" si="21"/>
        <v>#DIV/0!</v>
      </c>
      <c r="BT14" s="33"/>
      <c r="BU14" s="33"/>
      <c r="BV14" s="33"/>
      <c r="BW14" s="40"/>
      <c r="BX14" s="33"/>
      <c r="BY14" s="33"/>
      <c r="BZ14" s="33"/>
      <c r="CA14" s="39" t="e">
        <f t="shared" si="22"/>
        <v>#DIV/0!</v>
      </c>
      <c r="CB14" s="39">
        <f t="shared" si="23"/>
        <v>0</v>
      </c>
      <c r="CC14" s="33"/>
      <c r="CD14" s="33"/>
      <c r="CE14" s="33"/>
      <c r="CF14" s="39" t="e">
        <f t="shared" si="24"/>
        <v>#DIV/0!</v>
      </c>
      <c r="CG14" s="39">
        <f t="shared" si="25"/>
        <v>0</v>
      </c>
      <c r="CH14" s="33"/>
      <c r="CI14" s="33"/>
      <c r="CJ14" s="33"/>
    </row>
    <row r="15" spans="1:88" s="24" customFormat="1" ht="19" customHeight="1">
      <c r="A15" s="16"/>
      <c r="B15" s="17"/>
      <c r="C15" s="17"/>
      <c r="D15" s="17"/>
      <c r="E15" s="18"/>
      <c r="F15" s="17"/>
      <c r="G15" s="45"/>
      <c r="H15" s="39">
        <f t="shared" si="1"/>
        <v>0</v>
      </c>
      <c r="I15" s="21"/>
      <c r="J15" s="25"/>
      <c r="K15" s="34" t="e">
        <f t="shared" si="2"/>
        <v>#DIV/0!</v>
      </c>
      <c r="L15" s="19"/>
      <c r="M15" s="34" t="e">
        <f t="shared" si="3"/>
        <v>#DIV/0!</v>
      </c>
      <c r="N15" s="21"/>
      <c r="O15" s="21"/>
      <c r="P15" s="21"/>
      <c r="Q15" s="39" t="e">
        <f t="shared" si="4"/>
        <v>#DIV/0!</v>
      </c>
      <c r="R15" s="19"/>
      <c r="S15" s="19"/>
      <c r="T15" s="19"/>
      <c r="U15" s="21"/>
      <c r="V15" s="21"/>
      <c r="W15" s="21"/>
      <c r="X15" s="22"/>
      <c r="Y15" s="23">
        <f t="shared" si="5"/>
        <v>0</v>
      </c>
      <c r="Z15" s="21"/>
      <c r="AA15" s="21"/>
      <c r="AB15" s="21"/>
      <c r="AC15" s="22"/>
      <c r="AD15" s="23">
        <f t="shared" si="6"/>
        <v>0</v>
      </c>
      <c r="AE15" s="21"/>
      <c r="AF15" s="21"/>
      <c r="AG15" s="21"/>
      <c r="AH15" s="19"/>
      <c r="AI15" s="20">
        <f t="shared" si="7"/>
        <v>0</v>
      </c>
      <c r="AJ15" s="33"/>
      <c r="AK15" s="33"/>
      <c r="AL15" s="34" t="e">
        <f t="shared" si="8"/>
        <v>#DIV/0!</v>
      </c>
      <c r="AM15" s="25"/>
      <c r="AN15" s="34" t="e">
        <f t="shared" si="9"/>
        <v>#DIV/0!</v>
      </c>
      <c r="AO15" s="34" t="e">
        <f t="shared" si="10"/>
        <v>#DIV/0!</v>
      </c>
      <c r="AP15" s="33"/>
      <c r="AQ15" s="34" t="e">
        <f t="shared" si="11"/>
        <v>#DIV/0!</v>
      </c>
      <c r="AR15" s="33"/>
      <c r="AS15" s="33"/>
      <c r="AT15" s="33"/>
      <c r="AU15" s="33"/>
      <c r="AV15" s="33"/>
      <c r="AW15" s="34" t="e">
        <f t="shared" si="12"/>
        <v>#DIV/0!</v>
      </c>
      <c r="AX15" s="34" t="e">
        <f t="shared" si="0"/>
        <v>#DIV/0!</v>
      </c>
      <c r="AY15" s="34" t="e">
        <f t="shared" si="0"/>
        <v>#DIV/0!</v>
      </c>
      <c r="AZ15" s="34" t="e">
        <f t="shared" si="0"/>
        <v>#DIV/0!</v>
      </c>
      <c r="BA15" s="25"/>
      <c r="BB15" s="25"/>
      <c r="BC15" s="25"/>
      <c r="BD15" s="25"/>
      <c r="BE15" s="35" t="e">
        <f t="shared" si="13"/>
        <v>#DIV/0!</v>
      </c>
      <c r="BF15" s="34" t="e">
        <f t="shared" si="14"/>
        <v>#DIV/0!</v>
      </c>
      <c r="BG15" s="34" t="e">
        <f t="shared" si="14"/>
        <v>#DIV/0!</v>
      </c>
      <c r="BH15" s="34" t="e">
        <f t="shared" si="14"/>
        <v>#DIV/0!</v>
      </c>
      <c r="BI15" s="34" t="e">
        <f t="shared" si="14"/>
        <v>#DIV/0!</v>
      </c>
      <c r="BJ15" s="35" t="e">
        <f t="shared" si="15"/>
        <v>#DIV/0!</v>
      </c>
      <c r="BK15" s="34" t="e">
        <f t="shared" si="16"/>
        <v>#DIV/0!</v>
      </c>
      <c r="BL15" s="34" t="e">
        <f t="shared" si="16"/>
        <v>#DIV/0!</v>
      </c>
      <c r="BM15" s="34" t="e">
        <f t="shared" si="16"/>
        <v>#DIV/0!</v>
      </c>
      <c r="BN15" s="34" t="e">
        <f t="shared" si="16"/>
        <v>#DIV/0!</v>
      </c>
      <c r="BO15" s="35" t="e">
        <f t="shared" si="17"/>
        <v>#DIV/0!</v>
      </c>
      <c r="BP15" s="34" t="e">
        <f t="shared" si="18"/>
        <v>#DIV/0!</v>
      </c>
      <c r="BQ15" s="34" t="e">
        <f t="shared" si="19"/>
        <v>#DIV/0!</v>
      </c>
      <c r="BR15" s="34" t="e">
        <f t="shared" si="20"/>
        <v>#DIV/0!</v>
      </c>
      <c r="BS15" s="34" t="e">
        <f t="shared" si="21"/>
        <v>#DIV/0!</v>
      </c>
      <c r="BT15" s="33"/>
      <c r="BU15" s="33"/>
      <c r="BV15" s="33"/>
      <c r="BW15" s="40"/>
      <c r="BX15" s="33"/>
      <c r="BY15" s="33"/>
      <c r="BZ15" s="33"/>
      <c r="CA15" s="39" t="e">
        <f t="shared" si="22"/>
        <v>#DIV/0!</v>
      </c>
      <c r="CB15" s="39">
        <f t="shared" si="23"/>
        <v>0</v>
      </c>
      <c r="CC15" s="33"/>
      <c r="CD15" s="33"/>
      <c r="CE15" s="33"/>
      <c r="CF15" s="39" t="e">
        <f t="shared" si="24"/>
        <v>#DIV/0!</v>
      </c>
      <c r="CG15" s="39">
        <f t="shared" si="25"/>
        <v>0</v>
      </c>
      <c r="CH15" s="33"/>
      <c r="CI15" s="33"/>
      <c r="CJ15" s="33"/>
    </row>
    <row r="16" spans="1:88" s="24" customFormat="1" ht="19" customHeight="1">
      <c r="A16" s="16"/>
      <c r="B16" s="17"/>
      <c r="C16" s="17"/>
      <c r="D16" s="17"/>
      <c r="E16" s="18"/>
      <c r="F16" s="17"/>
      <c r="G16" s="45"/>
      <c r="H16" s="39">
        <f t="shared" si="1"/>
        <v>0</v>
      </c>
      <c r="I16" s="21"/>
      <c r="J16" s="25"/>
      <c r="K16" s="34" t="e">
        <f t="shared" si="2"/>
        <v>#DIV/0!</v>
      </c>
      <c r="L16" s="19"/>
      <c r="M16" s="34" t="e">
        <f t="shared" si="3"/>
        <v>#DIV/0!</v>
      </c>
      <c r="N16" s="21"/>
      <c r="O16" s="21"/>
      <c r="P16" s="21"/>
      <c r="Q16" s="39" t="e">
        <f t="shared" si="4"/>
        <v>#DIV/0!</v>
      </c>
      <c r="R16" s="19"/>
      <c r="S16" s="19"/>
      <c r="T16" s="19"/>
      <c r="U16" s="21"/>
      <c r="V16" s="21"/>
      <c r="W16" s="21"/>
      <c r="X16" s="22"/>
      <c r="Y16" s="23">
        <f t="shared" si="5"/>
        <v>0</v>
      </c>
      <c r="Z16" s="21"/>
      <c r="AA16" s="21"/>
      <c r="AB16" s="21"/>
      <c r="AC16" s="22"/>
      <c r="AD16" s="23">
        <f t="shared" si="6"/>
        <v>0</v>
      </c>
      <c r="AE16" s="21"/>
      <c r="AF16" s="21"/>
      <c r="AG16" s="21"/>
      <c r="AH16" s="19"/>
      <c r="AI16" s="20">
        <f t="shared" si="7"/>
        <v>0</v>
      </c>
      <c r="AJ16" s="33"/>
      <c r="AK16" s="33"/>
      <c r="AL16" s="34" t="e">
        <f t="shared" si="8"/>
        <v>#DIV/0!</v>
      </c>
      <c r="AM16" s="25"/>
      <c r="AN16" s="34" t="e">
        <f t="shared" si="9"/>
        <v>#DIV/0!</v>
      </c>
      <c r="AO16" s="34" t="e">
        <f t="shared" si="10"/>
        <v>#DIV/0!</v>
      </c>
      <c r="AP16" s="33"/>
      <c r="AQ16" s="34" t="e">
        <f t="shared" si="11"/>
        <v>#DIV/0!</v>
      </c>
      <c r="AR16" s="33"/>
      <c r="AS16" s="33"/>
      <c r="AT16" s="33"/>
      <c r="AU16" s="33"/>
      <c r="AV16" s="33"/>
      <c r="AW16" s="34" t="e">
        <f t="shared" si="12"/>
        <v>#DIV/0!</v>
      </c>
      <c r="AX16" s="34" t="e">
        <f t="shared" si="0"/>
        <v>#DIV/0!</v>
      </c>
      <c r="AY16" s="34" t="e">
        <f t="shared" si="0"/>
        <v>#DIV/0!</v>
      </c>
      <c r="AZ16" s="34" t="e">
        <f t="shared" si="0"/>
        <v>#DIV/0!</v>
      </c>
      <c r="BA16" s="25"/>
      <c r="BB16" s="25"/>
      <c r="BC16" s="25"/>
      <c r="BD16" s="25"/>
      <c r="BE16" s="35" t="e">
        <f t="shared" si="13"/>
        <v>#DIV/0!</v>
      </c>
      <c r="BF16" s="34" t="e">
        <f t="shared" si="14"/>
        <v>#DIV/0!</v>
      </c>
      <c r="BG16" s="34" t="e">
        <f t="shared" si="14"/>
        <v>#DIV/0!</v>
      </c>
      <c r="BH16" s="34" t="e">
        <f t="shared" si="14"/>
        <v>#DIV/0!</v>
      </c>
      <c r="BI16" s="34" t="e">
        <f t="shared" si="14"/>
        <v>#DIV/0!</v>
      </c>
      <c r="BJ16" s="35" t="e">
        <f t="shared" si="15"/>
        <v>#DIV/0!</v>
      </c>
      <c r="BK16" s="34" t="e">
        <f t="shared" si="16"/>
        <v>#DIV/0!</v>
      </c>
      <c r="BL16" s="34" t="e">
        <f t="shared" si="16"/>
        <v>#DIV/0!</v>
      </c>
      <c r="BM16" s="34" t="e">
        <f t="shared" si="16"/>
        <v>#DIV/0!</v>
      </c>
      <c r="BN16" s="34" t="e">
        <f t="shared" si="16"/>
        <v>#DIV/0!</v>
      </c>
      <c r="BO16" s="35" t="e">
        <f t="shared" si="17"/>
        <v>#DIV/0!</v>
      </c>
      <c r="BP16" s="34" t="e">
        <f t="shared" si="18"/>
        <v>#DIV/0!</v>
      </c>
      <c r="BQ16" s="34" t="e">
        <f t="shared" si="19"/>
        <v>#DIV/0!</v>
      </c>
      <c r="BR16" s="34" t="e">
        <f t="shared" si="20"/>
        <v>#DIV/0!</v>
      </c>
      <c r="BS16" s="34" t="e">
        <f t="shared" si="21"/>
        <v>#DIV/0!</v>
      </c>
      <c r="BT16" s="33"/>
      <c r="BU16" s="33"/>
      <c r="BV16" s="33"/>
      <c r="BW16" s="40"/>
      <c r="BX16" s="33"/>
      <c r="BY16" s="33"/>
      <c r="BZ16" s="33"/>
      <c r="CA16" s="39" t="e">
        <f t="shared" si="22"/>
        <v>#DIV/0!</v>
      </c>
      <c r="CB16" s="39">
        <f t="shared" si="23"/>
        <v>0</v>
      </c>
      <c r="CC16" s="33"/>
      <c r="CD16" s="33"/>
      <c r="CE16" s="33"/>
      <c r="CF16" s="39" t="e">
        <f t="shared" si="24"/>
        <v>#DIV/0!</v>
      </c>
      <c r="CG16" s="39">
        <f t="shared" si="25"/>
        <v>0</v>
      </c>
      <c r="CH16" s="33"/>
      <c r="CI16" s="33"/>
      <c r="CJ16" s="33"/>
    </row>
    <row r="17" spans="1:88" s="24" customFormat="1" ht="19" customHeight="1">
      <c r="A17" s="16"/>
      <c r="B17" s="17"/>
      <c r="C17" s="17"/>
      <c r="D17" s="17"/>
      <c r="E17" s="18"/>
      <c r="F17" s="17"/>
      <c r="G17" s="45"/>
      <c r="H17" s="39">
        <f t="shared" si="1"/>
        <v>0</v>
      </c>
      <c r="I17" s="21"/>
      <c r="J17" s="25"/>
      <c r="K17" s="34" t="e">
        <f t="shared" si="2"/>
        <v>#DIV/0!</v>
      </c>
      <c r="L17" s="19"/>
      <c r="M17" s="34" t="e">
        <f t="shared" si="3"/>
        <v>#DIV/0!</v>
      </c>
      <c r="N17" s="21"/>
      <c r="O17" s="21"/>
      <c r="P17" s="21"/>
      <c r="Q17" s="39" t="e">
        <f t="shared" si="4"/>
        <v>#DIV/0!</v>
      </c>
      <c r="R17" s="19"/>
      <c r="S17" s="19"/>
      <c r="T17" s="19"/>
      <c r="U17" s="21"/>
      <c r="V17" s="21"/>
      <c r="W17" s="21"/>
      <c r="X17" s="22"/>
      <c r="Y17" s="23">
        <f t="shared" si="5"/>
        <v>0</v>
      </c>
      <c r="Z17" s="21"/>
      <c r="AA17" s="21"/>
      <c r="AB17" s="21"/>
      <c r="AC17" s="22"/>
      <c r="AD17" s="23">
        <f t="shared" si="6"/>
        <v>0</v>
      </c>
      <c r="AE17" s="21"/>
      <c r="AF17" s="21"/>
      <c r="AG17" s="21"/>
      <c r="AH17" s="19"/>
      <c r="AI17" s="20">
        <f t="shared" si="7"/>
        <v>0</v>
      </c>
      <c r="AJ17" s="33"/>
      <c r="AK17" s="33"/>
      <c r="AL17" s="34" t="e">
        <f t="shared" si="8"/>
        <v>#DIV/0!</v>
      </c>
      <c r="AM17" s="25"/>
      <c r="AN17" s="34" t="e">
        <f t="shared" si="9"/>
        <v>#DIV/0!</v>
      </c>
      <c r="AO17" s="34" t="e">
        <f t="shared" si="10"/>
        <v>#DIV/0!</v>
      </c>
      <c r="AP17" s="33"/>
      <c r="AQ17" s="34" t="e">
        <f t="shared" si="11"/>
        <v>#DIV/0!</v>
      </c>
      <c r="AR17" s="33"/>
      <c r="AS17" s="33"/>
      <c r="AT17" s="33"/>
      <c r="AU17" s="33"/>
      <c r="AV17" s="33"/>
      <c r="AW17" s="34" t="e">
        <f t="shared" si="12"/>
        <v>#DIV/0!</v>
      </c>
      <c r="AX17" s="34" t="e">
        <f t="shared" si="0"/>
        <v>#DIV/0!</v>
      </c>
      <c r="AY17" s="34" t="e">
        <f t="shared" si="0"/>
        <v>#DIV/0!</v>
      </c>
      <c r="AZ17" s="34" t="e">
        <f t="shared" si="0"/>
        <v>#DIV/0!</v>
      </c>
      <c r="BA17" s="25"/>
      <c r="BB17" s="25"/>
      <c r="BC17" s="25"/>
      <c r="BD17" s="25"/>
      <c r="BE17" s="35" t="e">
        <f t="shared" si="13"/>
        <v>#DIV/0!</v>
      </c>
      <c r="BF17" s="34" t="e">
        <f t="shared" si="14"/>
        <v>#DIV/0!</v>
      </c>
      <c r="BG17" s="34" t="e">
        <f t="shared" si="14"/>
        <v>#DIV/0!</v>
      </c>
      <c r="BH17" s="34" t="e">
        <f t="shared" si="14"/>
        <v>#DIV/0!</v>
      </c>
      <c r="BI17" s="34" t="e">
        <f t="shared" si="14"/>
        <v>#DIV/0!</v>
      </c>
      <c r="BJ17" s="35" t="e">
        <f t="shared" si="15"/>
        <v>#DIV/0!</v>
      </c>
      <c r="BK17" s="34" t="e">
        <f t="shared" si="16"/>
        <v>#DIV/0!</v>
      </c>
      <c r="BL17" s="34" t="e">
        <f t="shared" si="16"/>
        <v>#DIV/0!</v>
      </c>
      <c r="BM17" s="34" t="e">
        <f t="shared" si="16"/>
        <v>#DIV/0!</v>
      </c>
      <c r="BN17" s="34" t="e">
        <f t="shared" si="16"/>
        <v>#DIV/0!</v>
      </c>
      <c r="BO17" s="35" t="e">
        <f t="shared" si="17"/>
        <v>#DIV/0!</v>
      </c>
      <c r="BP17" s="34" t="e">
        <f t="shared" si="18"/>
        <v>#DIV/0!</v>
      </c>
      <c r="BQ17" s="34" t="e">
        <f t="shared" si="19"/>
        <v>#DIV/0!</v>
      </c>
      <c r="BR17" s="34" t="e">
        <f t="shared" si="20"/>
        <v>#DIV/0!</v>
      </c>
      <c r="BS17" s="34" t="e">
        <f t="shared" si="21"/>
        <v>#DIV/0!</v>
      </c>
      <c r="BT17" s="33"/>
      <c r="BU17" s="33"/>
      <c r="BV17" s="33"/>
      <c r="BW17" s="40"/>
      <c r="BX17" s="33"/>
      <c r="BY17" s="33"/>
      <c r="BZ17" s="33"/>
      <c r="CA17" s="39" t="e">
        <f t="shared" si="22"/>
        <v>#DIV/0!</v>
      </c>
      <c r="CB17" s="39">
        <f t="shared" si="23"/>
        <v>0</v>
      </c>
      <c r="CC17" s="33"/>
      <c r="CD17" s="33"/>
      <c r="CE17" s="33"/>
      <c r="CF17" s="39" t="e">
        <f t="shared" si="24"/>
        <v>#DIV/0!</v>
      </c>
      <c r="CG17" s="39">
        <f t="shared" si="25"/>
        <v>0</v>
      </c>
      <c r="CH17" s="33"/>
      <c r="CI17" s="33"/>
      <c r="CJ17" s="33"/>
    </row>
    <row r="18" spans="1:88" s="24" customFormat="1" ht="19" customHeight="1">
      <c r="A18" s="16"/>
      <c r="B18" s="17"/>
      <c r="C18" s="17"/>
      <c r="D18" s="17"/>
      <c r="E18" s="18"/>
      <c r="F18" s="17"/>
      <c r="G18" s="45"/>
      <c r="H18" s="39">
        <f t="shared" si="1"/>
        <v>0</v>
      </c>
      <c r="I18" s="21"/>
      <c r="J18" s="25"/>
      <c r="K18" s="34" t="e">
        <f t="shared" si="2"/>
        <v>#DIV/0!</v>
      </c>
      <c r="L18" s="19"/>
      <c r="M18" s="34" t="e">
        <f t="shared" si="3"/>
        <v>#DIV/0!</v>
      </c>
      <c r="N18" s="21"/>
      <c r="O18" s="21"/>
      <c r="P18" s="21"/>
      <c r="Q18" s="39" t="e">
        <f t="shared" si="4"/>
        <v>#DIV/0!</v>
      </c>
      <c r="R18" s="19"/>
      <c r="S18" s="19"/>
      <c r="T18" s="19"/>
      <c r="U18" s="21"/>
      <c r="V18" s="21"/>
      <c r="W18" s="21"/>
      <c r="X18" s="22"/>
      <c r="Y18" s="23">
        <f t="shared" si="5"/>
        <v>0</v>
      </c>
      <c r="Z18" s="21"/>
      <c r="AA18" s="21"/>
      <c r="AB18" s="21"/>
      <c r="AC18" s="22"/>
      <c r="AD18" s="23">
        <f t="shared" si="6"/>
        <v>0</v>
      </c>
      <c r="AE18" s="21"/>
      <c r="AF18" s="21"/>
      <c r="AG18" s="21"/>
      <c r="AH18" s="19"/>
      <c r="AI18" s="20">
        <f t="shared" si="7"/>
        <v>0</v>
      </c>
      <c r="AJ18" s="33"/>
      <c r="AK18" s="33"/>
      <c r="AL18" s="34" t="e">
        <f t="shared" si="8"/>
        <v>#DIV/0!</v>
      </c>
      <c r="AM18" s="25"/>
      <c r="AN18" s="34" t="e">
        <f t="shared" si="9"/>
        <v>#DIV/0!</v>
      </c>
      <c r="AO18" s="34" t="e">
        <f t="shared" si="10"/>
        <v>#DIV/0!</v>
      </c>
      <c r="AP18" s="33"/>
      <c r="AQ18" s="34" t="e">
        <f t="shared" si="11"/>
        <v>#DIV/0!</v>
      </c>
      <c r="AR18" s="33"/>
      <c r="AS18" s="33"/>
      <c r="AT18" s="33"/>
      <c r="AU18" s="33"/>
      <c r="AV18" s="33"/>
      <c r="AW18" s="34" t="e">
        <f t="shared" si="12"/>
        <v>#DIV/0!</v>
      </c>
      <c r="AX18" s="34" t="e">
        <f t="shared" si="0"/>
        <v>#DIV/0!</v>
      </c>
      <c r="AY18" s="34" t="e">
        <f t="shared" si="0"/>
        <v>#DIV/0!</v>
      </c>
      <c r="AZ18" s="34" t="e">
        <f t="shared" si="0"/>
        <v>#DIV/0!</v>
      </c>
      <c r="BA18" s="25"/>
      <c r="BB18" s="25"/>
      <c r="BC18" s="25"/>
      <c r="BD18" s="25"/>
      <c r="BE18" s="35" t="e">
        <f t="shared" si="13"/>
        <v>#DIV/0!</v>
      </c>
      <c r="BF18" s="34" t="e">
        <f t="shared" si="14"/>
        <v>#DIV/0!</v>
      </c>
      <c r="BG18" s="34" t="e">
        <f t="shared" si="14"/>
        <v>#DIV/0!</v>
      </c>
      <c r="BH18" s="34" t="e">
        <f t="shared" si="14"/>
        <v>#DIV/0!</v>
      </c>
      <c r="BI18" s="34" t="e">
        <f t="shared" si="14"/>
        <v>#DIV/0!</v>
      </c>
      <c r="BJ18" s="35" t="e">
        <f t="shared" si="15"/>
        <v>#DIV/0!</v>
      </c>
      <c r="BK18" s="34" t="e">
        <f t="shared" si="16"/>
        <v>#DIV/0!</v>
      </c>
      <c r="BL18" s="34" t="e">
        <f t="shared" si="16"/>
        <v>#DIV/0!</v>
      </c>
      <c r="BM18" s="34" t="e">
        <f t="shared" si="16"/>
        <v>#DIV/0!</v>
      </c>
      <c r="BN18" s="34" t="e">
        <f t="shared" si="16"/>
        <v>#DIV/0!</v>
      </c>
      <c r="BO18" s="35" t="e">
        <f t="shared" si="17"/>
        <v>#DIV/0!</v>
      </c>
      <c r="BP18" s="34" t="e">
        <f t="shared" si="18"/>
        <v>#DIV/0!</v>
      </c>
      <c r="BQ18" s="34" t="e">
        <f t="shared" si="19"/>
        <v>#DIV/0!</v>
      </c>
      <c r="BR18" s="34" t="e">
        <f t="shared" si="20"/>
        <v>#DIV/0!</v>
      </c>
      <c r="BS18" s="34" t="e">
        <f t="shared" si="21"/>
        <v>#DIV/0!</v>
      </c>
      <c r="BT18" s="33"/>
      <c r="BU18" s="33"/>
      <c r="BV18" s="33"/>
      <c r="BW18" s="40"/>
      <c r="BX18" s="33"/>
      <c r="BY18" s="33"/>
      <c r="BZ18" s="33"/>
      <c r="CA18" s="39" t="e">
        <f t="shared" si="22"/>
        <v>#DIV/0!</v>
      </c>
      <c r="CB18" s="39">
        <f t="shared" si="23"/>
        <v>0</v>
      </c>
      <c r="CC18" s="33"/>
      <c r="CD18" s="33"/>
      <c r="CE18" s="33"/>
      <c r="CF18" s="39" t="e">
        <f t="shared" si="24"/>
        <v>#DIV/0!</v>
      </c>
      <c r="CG18" s="39">
        <f t="shared" si="25"/>
        <v>0</v>
      </c>
      <c r="CH18" s="33"/>
      <c r="CI18" s="33"/>
      <c r="CJ18" s="33"/>
    </row>
    <row r="19" spans="1:88" s="24" customFormat="1" ht="19" customHeight="1">
      <c r="A19" s="16"/>
      <c r="B19" s="17"/>
      <c r="C19" s="17"/>
      <c r="D19" s="17"/>
      <c r="E19" s="18"/>
      <c r="F19" s="17"/>
      <c r="G19" s="45"/>
      <c r="H19" s="39">
        <f t="shared" si="1"/>
        <v>0</v>
      </c>
      <c r="I19" s="21"/>
      <c r="J19" s="25"/>
      <c r="K19" s="34" t="e">
        <f t="shared" si="2"/>
        <v>#DIV/0!</v>
      </c>
      <c r="L19" s="19"/>
      <c r="M19" s="34" t="e">
        <f t="shared" si="3"/>
        <v>#DIV/0!</v>
      </c>
      <c r="N19" s="21"/>
      <c r="O19" s="21"/>
      <c r="P19" s="21"/>
      <c r="Q19" s="39" t="e">
        <f t="shared" si="4"/>
        <v>#DIV/0!</v>
      </c>
      <c r="R19" s="19"/>
      <c r="S19" s="19"/>
      <c r="T19" s="19"/>
      <c r="U19" s="21"/>
      <c r="V19" s="21"/>
      <c r="W19" s="21"/>
      <c r="X19" s="22"/>
      <c r="Y19" s="23">
        <f t="shared" si="5"/>
        <v>0</v>
      </c>
      <c r="Z19" s="21"/>
      <c r="AA19" s="21"/>
      <c r="AB19" s="21"/>
      <c r="AC19" s="22"/>
      <c r="AD19" s="23">
        <f t="shared" si="6"/>
        <v>0</v>
      </c>
      <c r="AE19" s="21"/>
      <c r="AF19" s="21"/>
      <c r="AG19" s="21"/>
      <c r="AH19" s="19"/>
      <c r="AI19" s="20">
        <f t="shared" si="7"/>
        <v>0</v>
      </c>
      <c r="AJ19" s="33"/>
      <c r="AK19" s="33"/>
      <c r="AL19" s="34" t="e">
        <f t="shared" si="8"/>
        <v>#DIV/0!</v>
      </c>
      <c r="AM19" s="25"/>
      <c r="AN19" s="34" t="e">
        <f t="shared" si="9"/>
        <v>#DIV/0!</v>
      </c>
      <c r="AO19" s="34" t="e">
        <f t="shared" si="10"/>
        <v>#DIV/0!</v>
      </c>
      <c r="AP19" s="33"/>
      <c r="AQ19" s="34" t="e">
        <f t="shared" si="11"/>
        <v>#DIV/0!</v>
      </c>
      <c r="AR19" s="33"/>
      <c r="AS19" s="33"/>
      <c r="AT19" s="33"/>
      <c r="AU19" s="33"/>
      <c r="AV19" s="33"/>
      <c r="AW19" s="34" t="e">
        <f t="shared" si="12"/>
        <v>#DIV/0!</v>
      </c>
      <c r="AX19" s="34" t="e">
        <f t="shared" si="0"/>
        <v>#DIV/0!</v>
      </c>
      <c r="AY19" s="34" t="e">
        <f t="shared" si="0"/>
        <v>#DIV/0!</v>
      </c>
      <c r="AZ19" s="34" t="e">
        <f t="shared" si="0"/>
        <v>#DIV/0!</v>
      </c>
      <c r="BA19" s="25"/>
      <c r="BB19" s="25"/>
      <c r="BC19" s="25"/>
      <c r="BD19" s="25"/>
      <c r="BE19" s="35" t="e">
        <f t="shared" si="13"/>
        <v>#DIV/0!</v>
      </c>
      <c r="BF19" s="34" t="e">
        <f t="shared" si="14"/>
        <v>#DIV/0!</v>
      </c>
      <c r="BG19" s="34" t="e">
        <f t="shared" si="14"/>
        <v>#DIV/0!</v>
      </c>
      <c r="BH19" s="34" t="e">
        <f t="shared" si="14"/>
        <v>#DIV/0!</v>
      </c>
      <c r="BI19" s="34" t="e">
        <f t="shared" si="14"/>
        <v>#DIV/0!</v>
      </c>
      <c r="BJ19" s="35" t="e">
        <f t="shared" si="15"/>
        <v>#DIV/0!</v>
      </c>
      <c r="BK19" s="34" t="e">
        <f t="shared" si="16"/>
        <v>#DIV/0!</v>
      </c>
      <c r="BL19" s="34" t="e">
        <f t="shared" si="16"/>
        <v>#DIV/0!</v>
      </c>
      <c r="BM19" s="34" t="e">
        <f t="shared" si="16"/>
        <v>#DIV/0!</v>
      </c>
      <c r="BN19" s="34" t="e">
        <f t="shared" si="16"/>
        <v>#DIV/0!</v>
      </c>
      <c r="BO19" s="35" t="e">
        <f t="shared" si="17"/>
        <v>#DIV/0!</v>
      </c>
      <c r="BP19" s="34" t="e">
        <f t="shared" si="18"/>
        <v>#DIV/0!</v>
      </c>
      <c r="BQ19" s="34" t="e">
        <f t="shared" si="19"/>
        <v>#DIV/0!</v>
      </c>
      <c r="BR19" s="34" t="e">
        <f t="shared" si="20"/>
        <v>#DIV/0!</v>
      </c>
      <c r="BS19" s="34" t="e">
        <f t="shared" si="21"/>
        <v>#DIV/0!</v>
      </c>
      <c r="BT19" s="33"/>
      <c r="BU19" s="33"/>
      <c r="BV19" s="33"/>
      <c r="BW19" s="40"/>
      <c r="BX19" s="33"/>
      <c r="BY19" s="33"/>
      <c r="BZ19" s="33"/>
      <c r="CA19" s="39" t="e">
        <f t="shared" si="22"/>
        <v>#DIV/0!</v>
      </c>
      <c r="CB19" s="39">
        <f t="shared" si="23"/>
        <v>0</v>
      </c>
      <c r="CC19" s="33"/>
      <c r="CD19" s="33"/>
      <c r="CE19" s="33"/>
      <c r="CF19" s="39" t="e">
        <f t="shared" si="24"/>
        <v>#DIV/0!</v>
      </c>
      <c r="CG19" s="39">
        <f t="shared" si="25"/>
        <v>0</v>
      </c>
      <c r="CH19" s="33"/>
      <c r="CI19" s="33"/>
      <c r="CJ19" s="33"/>
    </row>
    <row r="20" spans="1:88" s="24" customFormat="1" ht="19" customHeight="1">
      <c r="A20" s="16"/>
      <c r="B20" s="17"/>
      <c r="C20" s="17"/>
      <c r="D20" s="17"/>
      <c r="E20" s="18"/>
      <c r="F20" s="17"/>
      <c r="G20" s="45"/>
      <c r="H20" s="39">
        <f t="shared" si="1"/>
        <v>0</v>
      </c>
      <c r="I20" s="21"/>
      <c r="J20" s="25"/>
      <c r="K20" s="34" t="e">
        <f t="shared" si="2"/>
        <v>#DIV/0!</v>
      </c>
      <c r="L20" s="19"/>
      <c r="M20" s="34" t="e">
        <f t="shared" si="3"/>
        <v>#DIV/0!</v>
      </c>
      <c r="N20" s="21"/>
      <c r="O20" s="21"/>
      <c r="P20" s="21"/>
      <c r="Q20" s="39" t="e">
        <f t="shared" si="4"/>
        <v>#DIV/0!</v>
      </c>
      <c r="R20" s="19"/>
      <c r="S20" s="19"/>
      <c r="T20" s="19"/>
      <c r="U20" s="21"/>
      <c r="V20" s="21"/>
      <c r="W20" s="21"/>
      <c r="X20" s="22"/>
      <c r="Y20" s="23">
        <f t="shared" si="5"/>
        <v>0</v>
      </c>
      <c r="Z20" s="21"/>
      <c r="AA20" s="21"/>
      <c r="AB20" s="21"/>
      <c r="AC20" s="22"/>
      <c r="AD20" s="23">
        <f t="shared" si="6"/>
        <v>0</v>
      </c>
      <c r="AE20" s="21"/>
      <c r="AF20" s="21"/>
      <c r="AG20" s="21"/>
      <c r="AH20" s="19"/>
      <c r="AI20" s="20">
        <f t="shared" si="7"/>
        <v>0</v>
      </c>
      <c r="AJ20" s="33"/>
      <c r="AK20" s="33"/>
      <c r="AL20" s="34" t="e">
        <f t="shared" si="8"/>
        <v>#DIV/0!</v>
      </c>
      <c r="AM20" s="25"/>
      <c r="AN20" s="34" t="e">
        <f t="shared" si="9"/>
        <v>#DIV/0!</v>
      </c>
      <c r="AO20" s="34" t="e">
        <f t="shared" si="10"/>
        <v>#DIV/0!</v>
      </c>
      <c r="AP20" s="33"/>
      <c r="AQ20" s="34" t="e">
        <f t="shared" si="11"/>
        <v>#DIV/0!</v>
      </c>
      <c r="AR20" s="33"/>
      <c r="AS20" s="33"/>
      <c r="AT20" s="33"/>
      <c r="AU20" s="33"/>
      <c r="AV20" s="33"/>
      <c r="AW20" s="34" t="e">
        <f t="shared" si="12"/>
        <v>#DIV/0!</v>
      </c>
      <c r="AX20" s="34" t="e">
        <f t="shared" si="0"/>
        <v>#DIV/0!</v>
      </c>
      <c r="AY20" s="34" t="e">
        <f t="shared" si="0"/>
        <v>#DIV/0!</v>
      </c>
      <c r="AZ20" s="34" t="e">
        <f t="shared" si="0"/>
        <v>#DIV/0!</v>
      </c>
      <c r="BA20" s="25"/>
      <c r="BB20" s="25"/>
      <c r="BC20" s="25"/>
      <c r="BD20" s="25"/>
      <c r="BE20" s="35" t="e">
        <f t="shared" si="13"/>
        <v>#DIV/0!</v>
      </c>
      <c r="BF20" s="34" t="e">
        <f t="shared" si="14"/>
        <v>#DIV/0!</v>
      </c>
      <c r="BG20" s="34" t="e">
        <f t="shared" si="14"/>
        <v>#DIV/0!</v>
      </c>
      <c r="BH20" s="34" t="e">
        <f t="shared" si="14"/>
        <v>#DIV/0!</v>
      </c>
      <c r="BI20" s="34" t="e">
        <f t="shared" si="14"/>
        <v>#DIV/0!</v>
      </c>
      <c r="BJ20" s="35" t="e">
        <f t="shared" si="15"/>
        <v>#DIV/0!</v>
      </c>
      <c r="BK20" s="34" t="e">
        <f t="shared" si="16"/>
        <v>#DIV/0!</v>
      </c>
      <c r="BL20" s="34" t="e">
        <f t="shared" si="16"/>
        <v>#DIV/0!</v>
      </c>
      <c r="BM20" s="34" t="e">
        <f t="shared" si="16"/>
        <v>#DIV/0!</v>
      </c>
      <c r="BN20" s="34" t="e">
        <f t="shared" si="16"/>
        <v>#DIV/0!</v>
      </c>
      <c r="BO20" s="35" t="e">
        <f t="shared" si="17"/>
        <v>#DIV/0!</v>
      </c>
      <c r="BP20" s="34" t="e">
        <f t="shared" si="18"/>
        <v>#DIV/0!</v>
      </c>
      <c r="BQ20" s="34" t="e">
        <f t="shared" si="19"/>
        <v>#DIV/0!</v>
      </c>
      <c r="BR20" s="34" t="e">
        <f t="shared" si="20"/>
        <v>#DIV/0!</v>
      </c>
      <c r="BS20" s="34" t="e">
        <f t="shared" si="21"/>
        <v>#DIV/0!</v>
      </c>
      <c r="BT20" s="33"/>
      <c r="BU20" s="33"/>
      <c r="BV20" s="33"/>
      <c r="BW20" s="40"/>
      <c r="BX20" s="33"/>
      <c r="BY20" s="33"/>
      <c r="BZ20" s="33"/>
      <c r="CA20" s="39" t="e">
        <f t="shared" si="22"/>
        <v>#DIV/0!</v>
      </c>
      <c r="CB20" s="39">
        <f t="shared" si="23"/>
        <v>0</v>
      </c>
      <c r="CC20" s="33"/>
      <c r="CD20" s="33"/>
      <c r="CE20" s="33"/>
      <c r="CF20" s="39" t="e">
        <f t="shared" si="24"/>
        <v>#DIV/0!</v>
      </c>
      <c r="CG20" s="39">
        <f t="shared" si="25"/>
        <v>0</v>
      </c>
      <c r="CH20" s="33"/>
      <c r="CI20" s="33"/>
      <c r="CJ20" s="33"/>
    </row>
    <row r="21" spans="1:88" s="24" customFormat="1" ht="19" customHeight="1">
      <c r="A21" s="16"/>
      <c r="B21" s="17"/>
      <c r="C21" s="17"/>
      <c r="D21" s="17"/>
      <c r="E21" s="18"/>
      <c r="F21" s="17"/>
      <c r="G21" s="45"/>
      <c r="H21" s="39">
        <f t="shared" si="1"/>
        <v>0</v>
      </c>
      <c r="I21" s="21"/>
      <c r="J21" s="25"/>
      <c r="K21" s="34" t="e">
        <f t="shared" si="2"/>
        <v>#DIV/0!</v>
      </c>
      <c r="L21" s="19"/>
      <c r="M21" s="34" t="e">
        <f t="shared" si="3"/>
        <v>#DIV/0!</v>
      </c>
      <c r="N21" s="21"/>
      <c r="O21" s="21"/>
      <c r="P21" s="21"/>
      <c r="Q21" s="39" t="e">
        <f t="shared" si="4"/>
        <v>#DIV/0!</v>
      </c>
      <c r="R21" s="19"/>
      <c r="S21" s="19"/>
      <c r="T21" s="19"/>
      <c r="U21" s="21"/>
      <c r="V21" s="21"/>
      <c r="W21" s="21"/>
      <c r="X21" s="22"/>
      <c r="Y21" s="23">
        <f t="shared" si="5"/>
        <v>0</v>
      </c>
      <c r="Z21" s="21"/>
      <c r="AA21" s="21"/>
      <c r="AB21" s="21"/>
      <c r="AC21" s="22"/>
      <c r="AD21" s="23">
        <f t="shared" si="6"/>
        <v>0</v>
      </c>
      <c r="AE21" s="21"/>
      <c r="AF21" s="21"/>
      <c r="AG21" s="21"/>
      <c r="AH21" s="19"/>
      <c r="AI21" s="20">
        <f t="shared" si="7"/>
        <v>0</v>
      </c>
      <c r="AJ21" s="33"/>
      <c r="AK21" s="33"/>
      <c r="AL21" s="34" t="e">
        <f t="shared" si="8"/>
        <v>#DIV/0!</v>
      </c>
      <c r="AM21" s="25"/>
      <c r="AN21" s="34" t="e">
        <f t="shared" si="9"/>
        <v>#DIV/0!</v>
      </c>
      <c r="AO21" s="34" t="e">
        <f t="shared" si="10"/>
        <v>#DIV/0!</v>
      </c>
      <c r="AP21" s="33"/>
      <c r="AQ21" s="34" t="e">
        <f t="shared" si="11"/>
        <v>#DIV/0!</v>
      </c>
      <c r="AR21" s="33"/>
      <c r="AS21" s="33"/>
      <c r="AT21" s="33"/>
      <c r="AU21" s="33"/>
      <c r="AV21" s="33"/>
      <c r="AW21" s="34" t="e">
        <f t="shared" si="12"/>
        <v>#DIV/0!</v>
      </c>
      <c r="AX21" s="34" t="e">
        <f t="shared" si="0"/>
        <v>#DIV/0!</v>
      </c>
      <c r="AY21" s="34" t="e">
        <f t="shared" si="0"/>
        <v>#DIV/0!</v>
      </c>
      <c r="AZ21" s="34" t="e">
        <f t="shared" si="0"/>
        <v>#DIV/0!</v>
      </c>
      <c r="BA21" s="25"/>
      <c r="BB21" s="25"/>
      <c r="BC21" s="25"/>
      <c r="BD21" s="25"/>
      <c r="BE21" s="35" t="e">
        <f t="shared" si="13"/>
        <v>#DIV/0!</v>
      </c>
      <c r="BF21" s="34" t="e">
        <f t="shared" si="14"/>
        <v>#DIV/0!</v>
      </c>
      <c r="BG21" s="34" t="e">
        <f t="shared" si="14"/>
        <v>#DIV/0!</v>
      </c>
      <c r="BH21" s="34" t="e">
        <f t="shared" si="14"/>
        <v>#DIV/0!</v>
      </c>
      <c r="BI21" s="34" t="e">
        <f t="shared" si="14"/>
        <v>#DIV/0!</v>
      </c>
      <c r="BJ21" s="35" t="e">
        <f t="shared" si="15"/>
        <v>#DIV/0!</v>
      </c>
      <c r="BK21" s="34" t="e">
        <f t="shared" si="16"/>
        <v>#DIV/0!</v>
      </c>
      <c r="BL21" s="34" t="e">
        <f t="shared" si="16"/>
        <v>#DIV/0!</v>
      </c>
      <c r="BM21" s="34" t="e">
        <f t="shared" si="16"/>
        <v>#DIV/0!</v>
      </c>
      <c r="BN21" s="34" t="e">
        <f t="shared" si="16"/>
        <v>#DIV/0!</v>
      </c>
      <c r="BO21" s="35" t="e">
        <f t="shared" si="17"/>
        <v>#DIV/0!</v>
      </c>
      <c r="BP21" s="34" t="e">
        <f t="shared" si="18"/>
        <v>#DIV/0!</v>
      </c>
      <c r="BQ21" s="34" t="e">
        <f t="shared" si="19"/>
        <v>#DIV/0!</v>
      </c>
      <c r="BR21" s="34" t="e">
        <f t="shared" si="20"/>
        <v>#DIV/0!</v>
      </c>
      <c r="BS21" s="34" t="e">
        <f t="shared" si="21"/>
        <v>#DIV/0!</v>
      </c>
      <c r="BT21" s="33"/>
      <c r="BU21" s="33"/>
      <c r="BV21" s="33"/>
      <c r="BW21" s="40"/>
      <c r="BX21" s="33"/>
      <c r="BY21" s="33"/>
      <c r="BZ21" s="33"/>
      <c r="CA21" s="39" t="e">
        <f t="shared" si="22"/>
        <v>#DIV/0!</v>
      </c>
      <c r="CB21" s="39">
        <f t="shared" si="23"/>
        <v>0</v>
      </c>
      <c r="CC21" s="33"/>
      <c r="CD21" s="33"/>
      <c r="CE21" s="33"/>
      <c r="CF21" s="39" t="e">
        <f t="shared" si="24"/>
        <v>#DIV/0!</v>
      </c>
      <c r="CG21" s="39">
        <f t="shared" si="25"/>
        <v>0</v>
      </c>
      <c r="CH21" s="33"/>
      <c r="CI21" s="33"/>
      <c r="CJ21" s="33"/>
    </row>
    <row r="22" spans="1:88" s="24" customFormat="1" ht="19" customHeight="1">
      <c r="A22" s="16"/>
      <c r="B22" s="17"/>
      <c r="C22" s="17"/>
      <c r="D22" s="17"/>
      <c r="E22" s="18"/>
      <c r="F22" s="17"/>
      <c r="G22" s="45"/>
      <c r="H22" s="39">
        <f t="shared" si="1"/>
        <v>0</v>
      </c>
      <c r="I22" s="21"/>
      <c r="J22" s="25"/>
      <c r="K22" s="34" t="e">
        <f t="shared" si="2"/>
        <v>#DIV/0!</v>
      </c>
      <c r="L22" s="19"/>
      <c r="M22" s="34" t="e">
        <f t="shared" si="3"/>
        <v>#DIV/0!</v>
      </c>
      <c r="N22" s="21"/>
      <c r="O22" s="21"/>
      <c r="P22" s="21"/>
      <c r="Q22" s="39" t="e">
        <f t="shared" si="4"/>
        <v>#DIV/0!</v>
      </c>
      <c r="R22" s="19"/>
      <c r="S22" s="19"/>
      <c r="T22" s="19"/>
      <c r="U22" s="21"/>
      <c r="V22" s="21"/>
      <c r="W22" s="21"/>
      <c r="X22" s="22"/>
      <c r="Y22" s="23">
        <f t="shared" si="5"/>
        <v>0</v>
      </c>
      <c r="Z22" s="21"/>
      <c r="AA22" s="21"/>
      <c r="AB22" s="21"/>
      <c r="AC22" s="22"/>
      <c r="AD22" s="23">
        <f t="shared" si="6"/>
        <v>0</v>
      </c>
      <c r="AE22" s="21"/>
      <c r="AF22" s="21"/>
      <c r="AG22" s="21"/>
      <c r="AH22" s="19"/>
      <c r="AI22" s="20">
        <f t="shared" si="7"/>
        <v>0</v>
      </c>
      <c r="AJ22" s="33"/>
      <c r="AK22" s="33"/>
      <c r="AL22" s="34" t="e">
        <f t="shared" si="8"/>
        <v>#DIV/0!</v>
      </c>
      <c r="AM22" s="25"/>
      <c r="AN22" s="34" t="e">
        <f t="shared" si="9"/>
        <v>#DIV/0!</v>
      </c>
      <c r="AO22" s="34" t="e">
        <f t="shared" si="10"/>
        <v>#DIV/0!</v>
      </c>
      <c r="AP22" s="33"/>
      <c r="AQ22" s="34" t="e">
        <f t="shared" si="11"/>
        <v>#DIV/0!</v>
      </c>
      <c r="AR22" s="33"/>
      <c r="AS22" s="33"/>
      <c r="AT22" s="33"/>
      <c r="AU22" s="33"/>
      <c r="AV22" s="33"/>
      <c r="AW22" s="34" t="e">
        <f t="shared" si="12"/>
        <v>#DIV/0!</v>
      </c>
      <c r="AX22" s="34" t="e">
        <f t="shared" si="0"/>
        <v>#DIV/0!</v>
      </c>
      <c r="AY22" s="34" t="e">
        <f t="shared" si="0"/>
        <v>#DIV/0!</v>
      </c>
      <c r="AZ22" s="34" t="e">
        <f t="shared" si="0"/>
        <v>#DIV/0!</v>
      </c>
      <c r="BA22" s="25"/>
      <c r="BB22" s="25"/>
      <c r="BC22" s="25"/>
      <c r="BD22" s="25"/>
      <c r="BE22" s="35" t="e">
        <f t="shared" si="13"/>
        <v>#DIV/0!</v>
      </c>
      <c r="BF22" s="34" t="e">
        <f t="shared" si="14"/>
        <v>#DIV/0!</v>
      </c>
      <c r="BG22" s="34" t="e">
        <f t="shared" si="14"/>
        <v>#DIV/0!</v>
      </c>
      <c r="BH22" s="34" t="e">
        <f t="shared" si="14"/>
        <v>#DIV/0!</v>
      </c>
      <c r="BI22" s="34" t="e">
        <f t="shared" si="14"/>
        <v>#DIV/0!</v>
      </c>
      <c r="BJ22" s="35" t="e">
        <f t="shared" si="15"/>
        <v>#DIV/0!</v>
      </c>
      <c r="BK22" s="34" t="e">
        <f t="shared" si="16"/>
        <v>#DIV/0!</v>
      </c>
      <c r="BL22" s="34" t="e">
        <f t="shared" si="16"/>
        <v>#DIV/0!</v>
      </c>
      <c r="BM22" s="34" t="e">
        <f t="shared" si="16"/>
        <v>#DIV/0!</v>
      </c>
      <c r="BN22" s="34" t="e">
        <f t="shared" si="16"/>
        <v>#DIV/0!</v>
      </c>
      <c r="BO22" s="35" t="e">
        <f t="shared" si="17"/>
        <v>#DIV/0!</v>
      </c>
      <c r="BP22" s="34" t="e">
        <f t="shared" si="18"/>
        <v>#DIV/0!</v>
      </c>
      <c r="BQ22" s="34" t="e">
        <f t="shared" si="19"/>
        <v>#DIV/0!</v>
      </c>
      <c r="BR22" s="34" t="e">
        <f t="shared" si="20"/>
        <v>#DIV/0!</v>
      </c>
      <c r="BS22" s="34" t="e">
        <f t="shared" si="21"/>
        <v>#DIV/0!</v>
      </c>
      <c r="BT22" s="33"/>
      <c r="BU22" s="33"/>
      <c r="BV22" s="33"/>
      <c r="BW22" s="40"/>
      <c r="BX22" s="33"/>
      <c r="BY22" s="33"/>
      <c r="BZ22" s="33"/>
      <c r="CA22" s="39" t="e">
        <f t="shared" si="22"/>
        <v>#DIV/0!</v>
      </c>
      <c r="CB22" s="39">
        <f t="shared" si="23"/>
        <v>0</v>
      </c>
      <c r="CC22" s="33"/>
      <c r="CD22" s="33"/>
      <c r="CE22" s="33"/>
      <c r="CF22" s="39" t="e">
        <f t="shared" si="24"/>
        <v>#DIV/0!</v>
      </c>
      <c r="CG22" s="39">
        <f t="shared" si="25"/>
        <v>0</v>
      </c>
      <c r="CH22" s="33"/>
      <c r="CI22" s="33"/>
      <c r="CJ22" s="33"/>
    </row>
    <row r="23" spans="1:88" s="24" customFormat="1" ht="19" customHeight="1">
      <c r="A23" s="16"/>
      <c r="B23" s="17"/>
      <c r="C23" s="17"/>
      <c r="D23" s="17"/>
      <c r="E23" s="18"/>
      <c r="F23" s="17"/>
      <c r="G23" s="45"/>
      <c r="H23" s="39">
        <f t="shared" si="1"/>
        <v>0</v>
      </c>
      <c r="I23" s="21"/>
      <c r="J23" s="25"/>
      <c r="K23" s="34" t="e">
        <f t="shared" si="2"/>
        <v>#DIV/0!</v>
      </c>
      <c r="L23" s="19"/>
      <c r="M23" s="34" t="e">
        <f t="shared" si="3"/>
        <v>#DIV/0!</v>
      </c>
      <c r="N23" s="21"/>
      <c r="O23" s="21"/>
      <c r="P23" s="21"/>
      <c r="Q23" s="39" t="e">
        <f t="shared" si="4"/>
        <v>#DIV/0!</v>
      </c>
      <c r="R23" s="19"/>
      <c r="S23" s="19"/>
      <c r="T23" s="19"/>
      <c r="U23" s="21"/>
      <c r="V23" s="21"/>
      <c r="W23" s="21"/>
      <c r="X23" s="22"/>
      <c r="Y23" s="23">
        <f t="shared" si="5"/>
        <v>0</v>
      </c>
      <c r="Z23" s="21"/>
      <c r="AA23" s="21"/>
      <c r="AB23" s="21"/>
      <c r="AC23" s="22"/>
      <c r="AD23" s="23">
        <f t="shared" si="6"/>
        <v>0</v>
      </c>
      <c r="AE23" s="21"/>
      <c r="AF23" s="21"/>
      <c r="AG23" s="21"/>
      <c r="AH23" s="19"/>
      <c r="AI23" s="20">
        <f t="shared" si="7"/>
        <v>0</v>
      </c>
      <c r="AJ23" s="33"/>
      <c r="AK23" s="33"/>
      <c r="AL23" s="34" t="e">
        <f t="shared" si="8"/>
        <v>#DIV/0!</v>
      </c>
      <c r="AM23" s="25"/>
      <c r="AN23" s="34" t="e">
        <f t="shared" si="9"/>
        <v>#DIV/0!</v>
      </c>
      <c r="AO23" s="34" t="e">
        <f t="shared" si="10"/>
        <v>#DIV/0!</v>
      </c>
      <c r="AP23" s="33"/>
      <c r="AQ23" s="34" t="e">
        <f t="shared" si="11"/>
        <v>#DIV/0!</v>
      </c>
      <c r="AR23" s="33"/>
      <c r="AS23" s="33"/>
      <c r="AT23" s="33"/>
      <c r="AU23" s="33"/>
      <c r="AV23" s="33"/>
      <c r="AW23" s="34" t="e">
        <f t="shared" si="12"/>
        <v>#DIV/0!</v>
      </c>
      <c r="AX23" s="34" t="e">
        <f t="shared" si="0"/>
        <v>#DIV/0!</v>
      </c>
      <c r="AY23" s="34" t="e">
        <f t="shared" si="0"/>
        <v>#DIV/0!</v>
      </c>
      <c r="AZ23" s="34" t="e">
        <f t="shared" si="0"/>
        <v>#DIV/0!</v>
      </c>
      <c r="BA23" s="25"/>
      <c r="BB23" s="25"/>
      <c r="BC23" s="25"/>
      <c r="BD23" s="25"/>
      <c r="BE23" s="35" t="e">
        <f t="shared" si="13"/>
        <v>#DIV/0!</v>
      </c>
      <c r="BF23" s="34" t="e">
        <f t="shared" si="14"/>
        <v>#DIV/0!</v>
      </c>
      <c r="BG23" s="34" t="e">
        <f t="shared" si="14"/>
        <v>#DIV/0!</v>
      </c>
      <c r="BH23" s="34" t="e">
        <f t="shared" si="14"/>
        <v>#DIV/0!</v>
      </c>
      <c r="BI23" s="34" t="e">
        <f t="shared" si="14"/>
        <v>#DIV/0!</v>
      </c>
      <c r="BJ23" s="35" t="e">
        <f t="shared" si="15"/>
        <v>#DIV/0!</v>
      </c>
      <c r="BK23" s="34" t="e">
        <f t="shared" si="16"/>
        <v>#DIV/0!</v>
      </c>
      <c r="BL23" s="34" t="e">
        <f t="shared" si="16"/>
        <v>#DIV/0!</v>
      </c>
      <c r="BM23" s="34" t="e">
        <f t="shared" si="16"/>
        <v>#DIV/0!</v>
      </c>
      <c r="BN23" s="34" t="e">
        <f t="shared" si="16"/>
        <v>#DIV/0!</v>
      </c>
      <c r="BO23" s="35" t="e">
        <f t="shared" si="17"/>
        <v>#DIV/0!</v>
      </c>
      <c r="BP23" s="34" t="e">
        <f t="shared" si="18"/>
        <v>#DIV/0!</v>
      </c>
      <c r="BQ23" s="34" t="e">
        <f t="shared" si="19"/>
        <v>#DIV/0!</v>
      </c>
      <c r="BR23" s="34" t="e">
        <f t="shared" si="20"/>
        <v>#DIV/0!</v>
      </c>
      <c r="BS23" s="34" t="e">
        <f t="shared" si="21"/>
        <v>#DIV/0!</v>
      </c>
      <c r="BT23" s="33"/>
      <c r="BU23" s="33"/>
      <c r="BV23" s="33"/>
      <c r="BW23" s="40"/>
      <c r="BX23" s="33"/>
      <c r="BY23" s="33"/>
      <c r="BZ23" s="33"/>
      <c r="CA23" s="39" t="e">
        <f t="shared" si="22"/>
        <v>#DIV/0!</v>
      </c>
      <c r="CB23" s="39">
        <f t="shared" si="23"/>
        <v>0</v>
      </c>
      <c r="CC23" s="33"/>
      <c r="CD23" s="33"/>
      <c r="CE23" s="33"/>
      <c r="CF23" s="39" t="e">
        <f t="shared" si="24"/>
        <v>#DIV/0!</v>
      </c>
      <c r="CG23" s="39">
        <f t="shared" si="25"/>
        <v>0</v>
      </c>
      <c r="CH23" s="33"/>
      <c r="CI23" s="33"/>
      <c r="CJ23" s="33"/>
    </row>
    <row r="24" spans="1:88" s="24" customFormat="1" ht="19" customHeight="1">
      <c r="A24" s="16"/>
      <c r="B24" s="17"/>
      <c r="C24" s="17"/>
      <c r="D24" s="17"/>
      <c r="E24" s="18"/>
      <c r="F24" s="17"/>
      <c r="G24" s="45"/>
      <c r="H24" s="39">
        <f t="shared" si="1"/>
        <v>0</v>
      </c>
      <c r="I24" s="21"/>
      <c r="J24" s="25"/>
      <c r="K24" s="34" t="e">
        <f t="shared" si="2"/>
        <v>#DIV/0!</v>
      </c>
      <c r="L24" s="19"/>
      <c r="M24" s="34" t="e">
        <f t="shared" si="3"/>
        <v>#DIV/0!</v>
      </c>
      <c r="N24" s="21"/>
      <c r="O24" s="21"/>
      <c r="P24" s="21"/>
      <c r="Q24" s="39" t="e">
        <f t="shared" si="4"/>
        <v>#DIV/0!</v>
      </c>
      <c r="R24" s="19"/>
      <c r="S24" s="19"/>
      <c r="T24" s="19"/>
      <c r="U24" s="21"/>
      <c r="V24" s="21"/>
      <c r="W24" s="21"/>
      <c r="X24" s="22"/>
      <c r="Y24" s="23">
        <f t="shared" si="5"/>
        <v>0</v>
      </c>
      <c r="Z24" s="21"/>
      <c r="AA24" s="21"/>
      <c r="AB24" s="21"/>
      <c r="AC24" s="22"/>
      <c r="AD24" s="23">
        <f t="shared" si="6"/>
        <v>0</v>
      </c>
      <c r="AE24" s="21"/>
      <c r="AF24" s="21"/>
      <c r="AG24" s="21"/>
      <c r="AH24" s="19"/>
      <c r="AI24" s="20">
        <f t="shared" si="7"/>
        <v>0</v>
      </c>
      <c r="AJ24" s="33"/>
      <c r="AK24" s="33"/>
      <c r="AL24" s="34" t="e">
        <f t="shared" si="8"/>
        <v>#DIV/0!</v>
      </c>
      <c r="AM24" s="25"/>
      <c r="AN24" s="34" t="e">
        <f t="shared" si="9"/>
        <v>#DIV/0!</v>
      </c>
      <c r="AO24" s="34" t="e">
        <f t="shared" si="10"/>
        <v>#DIV/0!</v>
      </c>
      <c r="AP24" s="33"/>
      <c r="AQ24" s="34" t="e">
        <f t="shared" si="11"/>
        <v>#DIV/0!</v>
      </c>
      <c r="AR24" s="33"/>
      <c r="AS24" s="33"/>
      <c r="AT24" s="33"/>
      <c r="AU24" s="33"/>
      <c r="AV24" s="33"/>
      <c r="AW24" s="34" t="e">
        <f t="shared" si="12"/>
        <v>#DIV/0!</v>
      </c>
      <c r="AX24" s="34" t="e">
        <f t="shared" si="0"/>
        <v>#DIV/0!</v>
      </c>
      <c r="AY24" s="34" t="e">
        <f t="shared" si="0"/>
        <v>#DIV/0!</v>
      </c>
      <c r="AZ24" s="34" t="e">
        <f t="shared" si="0"/>
        <v>#DIV/0!</v>
      </c>
      <c r="BA24" s="25"/>
      <c r="BB24" s="25"/>
      <c r="BC24" s="25"/>
      <c r="BD24" s="25"/>
      <c r="BE24" s="35" t="e">
        <f t="shared" si="13"/>
        <v>#DIV/0!</v>
      </c>
      <c r="BF24" s="34" t="e">
        <f t="shared" si="14"/>
        <v>#DIV/0!</v>
      </c>
      <c r="BG24" s="34" t="e">
        <f t="shared" si="14"/>
        <v>#DIV/0!</v>
      </c>
      <c r="BH24" s="34" t="e">
        <f t="shared" si="14"/>
        <v>#DIV/0!</v>
      </c>
      <c r="BI24" s="34" t="e">
        <f t="shared" si="14"/>
        <v>#DIV/0!</v>
      </c>
      <c r="BJ24" s="35" t="e">
        <f t="shared" si="15"/>
        <v>#DIV/0!</v>
      </c>
      <c r="BK24" s="34" t="e">
        <f t="shared" si="16"/>
        <v>#DIV/0!</v>
      </c>
      <c r="BL24" s="34" t="e">
        <f t="shared" si="16"/>
        <v>#DIV/0!</v>
      </c>
      <c r="BM24" s="34" t="e">
        <f t="shared" si="16"/>
        <v>#DIV/0!</v>
      </c>
      <c r="BN24" s="34" t="e">
        <f t="shared" si="16"/>
        <v>#DIV/0!</v>
      </c>
      <c r="BO24" s="35" t="e">
        <f t="shared" si="17"/>
        <v>#DIV/0!</v>
      </c>
      <c r="BP24" s="34" t="e">
        <f t="shared" si="18"/>
        <v>#DIV/0!</v>
      </c>
      <c r="BQ24" s="34" t="e">
        <f t="shared" si="19"/>
        <v>#DIV/0!</v>
      </c>
      <c r="BR24" s="34" t="e">
        <f t="shared" si="20"/>
        <v>#DIV/0!</v>
      </c>
      <c r="BS24" s="34" t="e">
        <f t="shared" si="21"/>
        <v>#DIV/0!</v>
      </c>
      <c r="BT24" s="33"/>
      <c r="BU24" s="33"/>
      <c r="BV24" s="33"/>
      <c r="BW24" s="40"/>
      <c r="BX24" s="33"/>
      <c r="BY24" s="33"/>
      <c r="BZ24" s="33"/>
      <c r="CA24" s="39" t="e">
        <f t="shared" si="22"/>
        <v>#DIV/0!</v>
      </c>
      <c r="CB24" s="39">
        <f t="shared" si="23"/>
        <v>0</v>
      </c>
      <c r="CC24" s="33"/>
      <c r="CD24" s="33"/>
      <c r="CE24" s="33"/>
      <c r="CF24" s="39" t="e">
        <f t="shared" si="24"/>
        <v>#DIV/0!</v>
      </c>
      <c r="CG24" s="39">
        <f t="shared" si="25"/>
        <v>0</v>
      </c>
      <c r="CH24" s="33"/>
      <c r="CI24" s="33"/>
      <c r="CJ24" s="33"/>
    </row>
    <row r="25" spans="1:88" s="26" customFormat="1" ht="18" customHeight="1">
      <c r="B25" s="27"/>
      <c r="C25" s="27"/>
      <c r="D25" s="27"/>
      <c r="E25" s="27"/>
      <c r="F25" s="28"/>
      <c r="G25" s="51" t="s">
        <v>8</v>
      </c>
      <c r="H25" s="36">
        <f t="shared" ref="H25:S25" si="26">AVERAGE(H9:H24)</f>
        <v>0</v>
      </c>
      <c r="I25" s="36" t="e">
        <f t="shared" si="26"/>
        <v>#DIV/0!</v>
      </c>
      <c r="J25" s="36" t="e">
        <f t="shared" si="26"/>
        <v>#DIV/0!</v>
      </c>
      <c r="K25" s="36" t="e">
        <f t="shared" si="26"/>
        <v>#DIV/0!</v>
      </c>
      <c r="L25" s="36" t="e">
        <f t="shared" si="26"/>
        <v>#DIV/0!</v>
      </c>
      <c r="M25" s="36" t="e">
        <f t="shared" si="26"/>
        <v>#DIV/0!</v>
      </c>
      <c r="N25" s="36" t="e">
        <f t="shared" si="26"/>
        <v>#DIV/0!</v>
      </c>
      <c r="O25" s="36" t="e">
        <f t="shared" si="26"/>
        <v>#DIV/0!</v>
      </c>
      <c r="P25" s="36" t="e">
        <f t="shared" si="26"/>
        <v>#DIV/0!</v>
      </c>
      <c r="Q25" s="36" t="e">
        <f t="shared" si="26"/>
        <v>#DIV/0!</v>
      </c>
      <c r="R25" s="36" t="e">
        <f t="shared" si="26"/>
        <v>#DIV/0!</v>
      </c>
      <c r="S25" s="36" t="e">
        <f t="shared" si="26"/>
        <v>#DIV/0!</v>
      </c>
      <c r="T25" s="37"/>
      <c r="U25" s="36" t="e">
        <f t="shared" ref="U25:BV25" si="27">AVERAGE(U9:U24)</f>
        <v>#DIV/0!</v>
      </c>
      <c r="V25" s="36" t="e">
        <f t="shared" si="27"/>
        <v>#DIV/0!</v>
      </c>
      <c r="W25" s="36" t="e">
        <f t="shared" si="27"/>
        <v>#DIV/0!</v>
      </c>
      <c r="X25" s="36" t="e">
        <f t="shared" si="27"/>
        <v>#DIV/0!</v>
      </c>
      <c r="Y25" s="36">
        <f t="shared" si="27"/>
        <v>0</v>
      </c>
      <c r="Z25" s="36" t="e">
        <f t="shared" si="27"/>
        <v>#DIV/0!</v>
      </c>
      <c r="AA25" s="36" t="e">
        <f t="shared" si="27"/>
        <v>#DIV/0!</v>
      </c>
      <c r="AB25" s="36" t="e">
        <f t="shared" si="27"/>
        <v>#DIV/0!</v>
      </c>
      <c r="AC25" s="36" t="e">
        <f t="shared" si="27"/>
        <v>#DIV/0!</v>
      </c>
      <c r="AD25" s="36">
        <f t="shared" si="27"/>
        <v>0</v>
      </c>
      <c r="AE25" s="36" t="e">
        <f t="shared" si="27"/>
        <v>#DIV/0!</v>
      </c>
      <c r="AF25" s="36" t="e">
        <f t="shared" si="27"/>
        <v>#DIV/0!</v>
      </c>
      <c r="AG25" s="36" t="e">
        <f t="shared" si="27"/>
        <v>#DIV/0!</v>
      </c>
      <c r="AH25" s="36" t="e">
        <f t="shared" si="27"/>
        <v>#DIV/0!</v>
      </c>
      <c r="AI25" s="36">
        <f t="shared" si="27"/>
        <v>0</v>
      </c>
      <c r="AJ25" s="36" t="e">
        <f t="shared" si="27"/>
        <v>#DIV/0!</v>
      </c>
      <c r="AK25" s="36" t="e">
        <f t="shared" si="27"/>
        <v>#DIV/0!</v>
      </c>
      <c r="AL25" s="36" t="e">
        <f t="shared" si="27"/>
        <v>#DIV/0!</v>
      </c>
      <c r="AM25" s="36" t="e">
        <f t="shared" si="27"/>
        <v>#DIV/0!</v>
      </c>
      <c r="AN25" s="36" t="e">
        <f t="shared" si="27"/>
        <v>#DIV/0!</v>
      </c>
      <c r="AO25" s="36" t="e">
        <f t="shared" si="27"/>
        <v>#DIV/0!</v>
      </c>
      <c r="AP25" s="36" t="e">
        <f t="shared" si="27"/>
        <v>#DIV/0!</v>
      </c>
      <c r="AQ25" s="36" t="e">
        <f t="shared" si="27"/>
        <v>#DIV/0!</v>
      </c>
      <c r="AR25" s="36" t="e">
        <f t="shared" si="27"/>
        <v>#DIV/0!</v>
      </c>
      <c r="AS25" s="36" t="e">
        <f t="shared" si="27"/>
        <v>#DIV/0!</v>
      </c>
      <c r="AT25" s="36" t="e">
        <f t="shared" si="27"/>
        <v>#DIV/0!</v>
      </c>
      <c r="AU25" s="36" t="e">
        <f t="shared" si="27"/>
        <v>#DIV/0!</v>
      </c>
      <c r="AV25" s="36" t="e">
        <f t="shared" si="27"/>
        <v>#DIV/0!</v>
      </c>
      <c r="AW25" s="36" t="e">
        <f t="shared" si="27"/>
        <v>#DIV/0!</v>
      </c>
      <c r="AX25" s="36" t="e">
        <f t="shared" si="27"/>
        <v>#DIV/0!</v>
      </c>
      <c r="AY25" s="36" t="e">
        <f t="shared" si="27"/>
        <v>#DIV/0!</v>
      </c>
      <c r="AZ25" s="36" t="e">
        <f t="shared" si="27"/>
        <v>#DIV/0!</v>
      </c>
      <c r="BA25" s="36" t="e">
        <f t="shared" si="27"/>
        <v>#DIV/0!</v>
      </c>
      <c r="BB25" s="36" t="e">
        <f t="shared" si="27"/>
        <v>#DIV/0!</v>
      </c>
      <c r="BC25" s="36" t="e">
        <f t="shared" si="27"/>
        <v>#DIV/0!</v>
      </c>
      <c r="BD25" s="36" t="e">
        <f t="shared" si="27"/>
        <v>#DIV/0!</v>
      </c>
      <c r="BE25" s="36" t="e">
        <f t="shared" si="27"/>
        <v>#DIV/0!</v>
      </c>
      <c r="BF25" s="36" t="e">
        <f t="shared" si="27"/>
        <v>#DIV/0!</v>
      </c>
      <c r="BG25" s="36" t="e">
        <f t="shared" si="27"/>
        <v>#DIV/0!</v>
      </c>
      <c r="BH25" s="36" t="e">
        <f t="shared" si="27"/>
        <v>#DIV/0!</v>
      </c>
      <c r="BI25" s="36" t="e">
        <f t="shared" si="27"/>
        <v>#DIV/0!</v>
      </c>
      <c r="BJ25" s="36" t="e">
        <f t="shared" si="27"/>
        <v>#DIV/0!</v>
      </c>
      <c r="BK25" s="36" t="e">
        <f t="shared" si="27"/>
        <v>#DIV/0!</v>
      </c>
      <c r="BL25" s="36" t="e">
        <f t="shared" si="27"/>
        <v>#DIV/0!</v>
      </c>
      <c r="BM25" s="36" t="e">
        <f t="shared" si="27"/>
        <v>#DIV/0!</v>
      </c>
      <c r="BN25" s="36" t="e">
        <f t="shared" si="27"/>
        <v>#DIV/0!</v>
      </c>
      <c r="BO25" s="36" t="e">
        <f t="shared" si="27"/>
        <v>#DIV/0!</v>
      </c>
      <c r="BP25" s="36" t="e">
        <f t="shared" si="27"/>
        <v>#DIV/0!</v>
      </c>
      <c r="BQ25" s="36" t="e">
        <f t="shared" si="27"/>
        <v>#DIV/0!</v>
      </c>
      <c r="BR25" s="36" t="e">
        <f t="shared" si="27"/>
        <v>#DIV/0!</v>
      </c>
      <c r="BS25" s="36" t="e">
        <f t="shared" si="27"/>
        <v>#DIV/0!</v>
      </c>
      <c r="BT25" s="36" t="e">
        <f t="shared" si="27"/>
        <v>#DIV/0!</v>
      </c>
      <c r="BU25" s="36" t="e">
        <f t="shared" si="27"/>
        <v>#DIV/0!</v>
      </c>
      <c r="BV25" s="36" t="e">
        <f t="shared" si="27"/>
        <v>#DIV/0!</v>
      </c>
      <c r="BW25" s="37"/>
      <c r="BX25" s="36" t="e">
        <f t="shared" ref="BX25:CJ25" si="28">AVERAGE(BX9:BX24)</f>
        <v>#DIV/0!</v>
      </c>
      <c r="BY25" s="36" t="e">
        <f t="shared" si="28"/>
        <v>#DIV/0!</v>
      </c>
      <c r="BZ25" s="36" t="e">
        <f t="shared" si="28"/>
        <v>#DIV/0!</v>
      </c>
      <c r="CA25" s="36" t="e">
        <f t="shared" si="28"/>
        <v>#DIV/0!</v>
      </c>
      <c r="CB25" s="36">
        <f t="shared" si="28"/>
        <v>0</v>
      </c>
      <c r="CC25" s="36" t="e">
        <f t="shared" si="28"/>
        <v>#DIV/0!</v>
      </c>
      <c r="CD25" s="36" t="e">
        <f t="shared" si="28"/>
        <v>#DIV/0!</v>
      </c>
      <c r="CE25" s="36" t="e">
        <f t="shared" si="28"/>
        <v>#DIV/0!</v>
      </c>
      <c r="CF25" s="36" t="e">
        <f t="shared" si="28"/>
        <v>#DIV/0!</v>
      </c>
      <c r="CG25" s="36">
        <f t="shared" si="28"/>
        <v>0</v>
      </c>
      <c r="CH25" s="36" t="e">
        <f t="shared" si="28"/>
        <v>#DIV/0!</v>
      </c>
      <c r="CI25" s="36" t="e">
        <f t="shared" si="28"/>
        <v>#DIV/0!</v>
      </c>
      <c r="CJ25" s="36" t="e">
        <f t="shared" si="28"/>
        <v>#DIV/0!</v>
      </c>
    </row>
    <row r="26" spans="1:88" s="26" customFormat="1" ht="18" customHeight="1">
      <c r="B26" s="27"/>
      <c r="C26" s="27"/>
      <c r="D26" s="27"/>
      <c r="E26" s="27"/>
      <c r="F26" s="28"/>
      <c r="G26" s="51" t="s">
        <v>17</v>
      </c>
      <c r="H26" s="36">
        <f t="shared" ref="H26:S26" si="29">STDEVP(H9:H24)</f>
        <v>0</v>
      </c>
      <c r="I26" s="36" t="e">
        <f t="shared" si="29"/>
        <v>#DIV/0!</v>
      </c>
      <c r="J26" s="36" t="e">
        <f t="shared" si="29"/>
        <v>#DIV/0!</v>
      </c>
      <c r="K26" s="36" t="e">
        <f t="shared" si="29"/>
        <v>#DIV/0!</v>
      </c>
      <c r="L26" s="36" t="e">
        <f t="shared" si="29"/>
        <v>#DIV/0!</v>
      </c>
      <c r="M26" s="36" t="e">
        <f t="shared" si="29"/>
        <v>#DIV/0!</v>
      </c>
      <c r="N26" s="36" t="e">
        <f t="shared" si="29"/>
        <v>#DIV/0!</v>
      </c>
      <c r="O26" s="36" t="e">
        <f t="shared" si="29"/>
        <v>#DIV/0!</v>
      </c>
      <c r="P26" s="36" t="e">
        <f t="shared" si="29"/>
        <v>#DIV/0!</v>
      </c>
      <c r="Q26" s="36" t="e">
        <f t="shared" si="29"/>
        <v>#DIV/0!</v>
      </c>
      <c r="R26" s="36" t="e">
        <f t="shared" si="29"/>
        <v>#DIV/0!</v>
      </c>
      <c r="S26" s="36" t="e">
        <f t="shared" si="29"/>
        <v>#DIV/0!</v>
      </c>
      <c r="T26" s="37"/>
      <c r="U26" s="36" t="e">
        <f t="shared" ref="U26:BV26" si="30">STDEVP(U9:U24)</f>
        <v>#DIV/0!</v>
      </c>
      <c r="V26" s="36" t="e">
        <f t="shared" si="30"/>
        <v>#DIV/0!</v>
      </c>
      <c r="W26" s="36" t="e">
        <f t="shared" si="30"/>
        <v>#DIV/0!</v>
      </c>
      <c r="X26" s="36" t="e">
        <f t="shared" si="30"/>
        <v>#DIV/0!</v>
      </c>
      <c r="Y26" s="36">
        <f t="shared" si="30"/>
        <v>0</v>
      </c>
      <c r="Z26" s="36" t="e">
        <f t="shared" si="30"/>
        <v>#DIV/0!</v>
      </c>
      <c r="AA26" s="36" t="e">
        <f t="shared" si="30"/>
        <v>#DIV/0!</v>
      </c>
      <c r="AB26" s="36" t="e">
        <f t="shared" si="30"/>
        <v>#DIV/0!</v>
      </c>
      <c r="AC26" s="36" t="e">
        <f t="shared" si="30"/>
        <v>#DIV/0!</v>
      </c>
      <c r="AD26" s="36">
        <f t="shared" si="30"/>
        <v>0</v>
      </c>
      <c r="AE26" s="36" t="e">
        <f t="shared" si="30"/>
        <v>#DIV/0!</v>
      </c>
      <c r="AF26" s="36" t="e">
        <f t="shared" si="30"/>
        <v>#DIV/0!</v>
      </c>
      <c r="AG26" s="36" t="e">
        <f t="shared" si="30"/>
        <v>#DIV/0!</v>
      </c>
      <c r="AH26" s="36" t="e">
        <f t="shared" si="30"/>
        <v>#DIV/0!</v>
      </c>
      <c r="AI26" s="36">
        <f t="shared" si="30"/>
        <v>0</v>
      </c>
      <c r="AJ26" s="36" t="e">
        <f t="shared" si="30"/>
        <v>#DIV/0!</v>
      </c>
      <c r="AK26" s="36" t="e">
        <f t="shared" si="30"/>
        <v>#DIV/0!</v>
      </c>
      <c r="AL26" s="36" t="e">
        <f t="shared" si="30"/>
        <v>#DIV/0!</v>
      </c>
      <c r="AM26" s="36" t="e">
        <f t="shared" si="30"/>
        <v>#DIV/0!</v>
      </c>
      <c r="AN26" s="36" t="e">
        <f t="shared" si="30"/>
        <v>#DIV/0!</v>
      </c>
      <c r="AO26" s="36" t="e">
        <f t="shared" si="30"/>
        <v>#DIV/0!</v>
      </c>
      <c r="AP26" s="36" t="e">
        <f t="shared" si="30"/>
        <v>#DIV/0!</v>
      </c>
      <c r="AQ26" s="36" t="e">
        <f t="shared" si="30"/>
        <v>#DIV/0!</v>
      </c>
      <c r="AR26" s="36" t="e">
        <f t="shared" si="30"/>
        <v>#DIV/0!</v>
      </c>
      <c r="AS26" s="36" t="e">
        <f t="shared" si="30"/>
        <v>#DIV/0!</v>
      </c>
      <c r="AT26" s="36" t="e">
        <f t="shared" si="30"/>
        <v>#DIV/0!</v>
      </c>
      <c r="AU26" s="36" t="e">
        <f t="shared" si="30"/>
        <v>#DIV/0!</v>
      </c>
      <c r="AV26" s="36" t="e">
        <f t="shared" si="30"/>
        <v>#DIV/0!</v>
      </c>
      <c r="AW26" s="36" t="e">
        <f t="shared" si="30"/>
        <v>#DIV/0!</v>
      </c>
      <c r="AX26" s="36" t="e">
        <f t="shared" si="30"/>
        <v>#DIV/0!</v>
      </c>
      <c r="AY26" s="36" t="e">
        <f t="shared" si="30"/>
        <v>#DIV/0!</v>
      </c>
      <c r="AZ26" s="36" t="e">
        <f t="shared" si="30"/>
        <v>#DIV/0!</v>
      </c>
      <c r="BA26" s="36" t="e">
        <f t="shared" si="30"/>
        <v>#DIV/0!</v>
      </c>
      <c r="BB26" s="36" t="e">
        <f t="shared" si="30"/>
        <v>#DIV/0!</v>
      </c>
      <c r="BC26" s="36" t="e">
        <f t="shared" si="30"/>
        <v>#DIV/0!</v>
      </c>
      <c r="BD26" s="36" t="e">
        <f t="shared" si="30"/>
        <v>#DIV/0!</v>
      </c>
      <c r="BE26" s="36" t="e">
        <f t="shared" si="30"/>
        <v>#DIV/0!</v>
      </c>
      <c r="BF26" s="36" t="e">
        <f t="shared" si="30"/>
        <v>#DIV/0!</v>
      </c>
      <c r="BG26" s="36" t="e">
        <f t="shared" si="30"/>
        <v>#DIV/0!</v>
      </c>
      <c r="BH26" s="36" t="e">
        <f t="shared" si="30"/>
        <v>#DIV/0!</v>
      </c>
      <c r="BI26" s="36" t="e">
        <f t="shared" si="30"/>
        <v>#DIV/0!</v>
      </c>
      <c r="BJ26" s="36" t="e">
        <f t="shared" si="30"/>
        <v>#DIV/0!</v>
      </c>
      <c r="BK26" s="36" t="e">
        <f t="shared" si="30"/>
        <v>#DIV/0!</v>
      </c>
      <c r="BL26" s="36" t="e">
        <f t="shared" si="30"/>
        <v>#DIV/0!</v>
      </c>
      <c r="BM26" s="36" t="e">
        <f t="shared" si="30"/>
        <v>#DIV/0!</v>
      </c>
      <c r="BN26" s="36" t="e">
        <f t="shared" si="30"/>
        <v>#DIV/0!</v>
      </c>
      <c r="BO26" s="36" t="e">
        <f t="shared" si="30"/>
        <v>#DIV/0!</v>
      </c>
      <c r="BP26" s="36" t="e">
        <f t="shared" si="30"/>
        <v>#DIV/0!</v>
      </c>
      <c r="BQ26" s="36" t="e">
        <f t="shared" si="30"/>
        <v>#DIV/0!</v>
      </c>
      <c r="BR26" s="36" t="e">
        <f t="shared" si="30"/>
        <v>#DIV/0!</v>
      </c>
      <c r="BS26" s="36" t="e">
        <f t="shared" si="30"/>
        <v>#DIV/0!</v>
      </c>
      <c r="BT26" s="36" t="e">
        <f t="shared" si="30"/>
        <v>#DIV/0!</v>
      </c>
      <c r="BU26" s="36" t="e">
        <f t="shared" si="30"/>
        <v>#DIV/0!</v>
      </c>
      <c r="BV26" s="36" t="e">
        <f t="shared" si="30"/>
        <v>#DIV/0!</v>
      </c>
      <c r="BW26" s="37"/>
      <c r="BX26" s="36" t="e">
        <f t="shared" ref="BX26:CJ26" si="31">STDEVP(BX9:BX24)</f>
        <v>#DIV/0!</v>
      </c>
      <c r="BY26" s="36" t="e">
        <f t="shared" si="31"/>
        <v>#DIV/0!</v>
      </c>
      <c r="BZ26" s="36" t="e">
        <f t="shared" si="31"/>
        <v>#DIV/0!</v>
      </c>
      <c r="CA26" s="36" t="e">
        <f t="shared" si="31"/>
        <v>#DIV/0!</v>
      </c>
      <c r="CB26" s="36">
        <f t="shared" si="31"/>
        <v>0</v>
      </c>
      <c r="CC26" s="36" t="e">
        <f t="shared" si="31"/>
        <v>#DIV/0!</v>
      </c>
      <c r="CD26" s="36" t="e">
        <f t="shared" si="31"/>
        <v>#DIV/0!</v>
      </c>
      <c r="CE26" s="36" t="e">
        <f t="shared" si="31"/>
        <v>#DIV/0!</v>
      </c>
      <c r="CF26" s="36" t="e">
        <f t="shared" si="31"/>
        <v>#DIV/0!</v>
      </c>
      <c r="CG26" s="36">
        <f t="shared" si="31"/>
        <v>0</v>
      </c>
      <c r="CH26" s="36" t="e">
        <f t="shared" si="31"/>
        <v>#DIV/0!</v>
      </c>
      <c r="CI26" s="36" t="e">
        <f t="shared" si="31"/>
        <v>#DIV/0!</v>
      </c>
      <c r="CJ26" s="36" t="e">
        <f t="shared" si="31"/>
        <v>#DIV/0!</v>
      </c>
    </row>
    <row r="27" spans="1:88" s="26" customFormat="1" ht="18" customHeight="1">
      <c r="B27" s="27"/>
      <c r="C27" s="27"/>
      <c r="D27" s="27"/>
      <c r="E27" s="27"/>
      <c r="F27" s="28"/>
      <c r="G27" s="51" t="s">
        <v>18</v>
      </c>
      <c r="H27" s="36" t="e">
        <f t="shared" ref="H27:BS27" si="32">(H26/H25)*100</f>
        <v>#DIV/0!</v>
      </c>
      <c r="I27" s="36" t="e">
        <f t="shared" si="32"/>
        <v>#DIV/0!</v>
      </c>
      <c r="J27" s="36" t="e">
        <f t="shared" si="32"/>
        <v>#DIV/0!</v>
      </c>
      <c r="K27" s="36" t="e">
        <f t="shared" si="32"/>
        <v>#DIV/0!</v>
      </c>
      <c r="L27" s="36" t="e">
        <f t="shared" si="32"/>
        <v>#DIV/0!</v>
      </c>
      <c r="M27" s="36" t="e">
        <f t="shared" si="32"/>
        <v>#DIV/0!</v>
      </c>
      <c r="N27" s="36" t="e">
        <f t="shared" si="32"/>
        <v>#DIV/0!</v>
      </c>
      <c r="O27" s="36" t="e">
        <f t="shared" si="32"/>
        <v>#DIV/0!</v>
      </c>
      <c r="P27" s="36" t="e">
        <f t="shared" si="32"/>
        <v>#DIV/0!</v>
      </c>
      <c r="Q27" s="36" t="e">
        <f t="shared" si="32"/>
        <v>#DIV/0!</v>
      </c>
      <c r="R27" s="36" t="e">
        <f t="shared" si="32"/>
        <v>#DIV/0!</v>
      </c>
      <c r="S27" s="36" t="e">
        <f t="shared" si="32"/>
        <v>#DIV/0!</v>
      </c>
      <c r="T27" s="37"/>
      <c r="U27" s="36" t="e">
        <f t="shared" si="32"/>
        <v>#DIV/0!</v>
      </c>
      <c r="V27" s="36" t="e">
        <f t="shared" si="32"/>
        <v>#DIV/0!</v>
      </c>
      <c r="W27" s="36" t="e">
        <f t="shared" si="32"/>
        <v>#DIV/0!</v>
      </c>
      <c r="X27" s="36" t="e">
        <f t="shared" si="32"/>
        <v>#DIV/0!</v>
      </c>
      <c r="Y27" s="36" t="e">
        <f t="shared" si="32"/>
        <v>#DIV/0!</v>
      </c>
      <c r="Z27" s="36" t="e">
        <f t="shared" si="32"/>
        <v>#DIV/0!</v>
      </c>
      <c r="AA27" s="36" t="e">
        <f t="shared" si="32"/>
        <v>#DIV/0!</v>
      </c>
      <c r="AB27" s="36" t="e">
        <f t="shared" si="32"/>
        <v>#DIV/0!</v>
      </c>
      <c r="AC27" s="36" t="e">
        <f t="shared" si="32"/>
        <v>#DIV/0!</v>
      </c>
      <c r="AD27" s="36" t="e">
        <f t="shared" si="32"/>
        <v>#DIV/0!</v>
      </c>
      <c r="AE27" s="36" t="e">
        <f t="shared" si="32"/>
        <v>#DIV/0!</v>
      </c>
      <c r="AF27" s="36" t="e">
        <f t="shared" si="32"/>
        <v>#DIV/0!</v>
      </c>
      <c r="AG27" s="36" t="e">
        <f t="shared" si="32"/>
        <v>#DIV/0!</v>
      </c>
      <c r="AH27" s="36" t="e">
        <f t="shared" si="32"/>
        <v>#DIV/0!</v>
      </c>
      <c r="AI27" s="36" t="e">
        <f t="shared" si="32"/>
        <v>#DIV/0!</v>
      </c>
      <c r="AJ27" s="36" t="e">
        <f t="shared" si="32"/>
        <v>#DIV/0!</v>
      </c>
      <c r="AK27" s="36" t="e">
        <f t="shared" si="32"/>
        <v>#DIV/0!</v>
      </c>
      <c r="AL27" s="36" t="e">
        <f t="shared" si="32"/>
        <v>#DIV/0!</v>
      </c>
      <c r="AM27" s="36" t="e">
        <f t="shared" si="32"/>
        <v>#DIV/0!</v>
      </c>
      <c r="AN27" s="36" t="e">
        <f t="shared" si="32"/>
        <v>#DIV/0!</v>
      </c>
      <c r="AO27" s="36" t="e">
        <f t="shared" si="32"/>
        <v>#DIV/0!</v>
      </c>
      <c r="AP27" s="36" t="e">
        <f t="shared" si="32"/>
        <v>#DIV/0!</v>
      </c>
      <c r="AQ27" s="36" t="e">
        <f t="shared" si="32"/>
        <v>#DIV/0!</v>
      </c>
      <c r="AR27" s="36" t="e">
        <f t="shared" si="32"/>
        <v>#DIV/0!</v>
      </c>
      <c r="AS27" s="36" t="e">
        <f t="shared" si="32"/>
        <v>#DIV/0!</v>
      </c>
      <c r="AT27" s="36" t="e">
        <f t="shared" si="32"/>
        <v>#DIV/0!</v>
      </c>
      <c r="AU27" s="36" t="e">
        <f t="shared" si="32"/>
        <v>#DIV/0!</v>
      </c>
      <c r="AV27" s="36" t="e">
        <f t="shared" si="32"/>
        <v>#DIV/0!</v>
      </c>
      <c r="AW27" s="36" t="e">
        <f t="shared" si="32"/>
        <v>#DIV/0!</v>
      </c>
      <c r="AX27" s="36" t="e">
        <f t="shared" si="32"/>
        <v>#DIV/0!</v>
      </c>
      <c r="AY27" s="36" t="e">
        <f t="shared" si="32"/>
        <v>#DIV/0!</v>
      </c>
      <c r="AZ27" s="36" t="e">
        <f t="shared" si="32"/>
        <v>#DIV/0!</v>
      </c>
      <c r="BA27" s="36" t="e">
        <f t="shared" si="32"/>
        <v>#DIV/0!</v>
      </c>
      <c r="BB27" s="36" t="e">
        <f t="shared" si="32"/>
        <v>#DIV/0!</v>
      </c>
      <c r="BC27" s="36" t="e">
        <f t="shared" si="32"/>
        <v>#DIV/0!</v>
      </c>
      <c r="BD27" s="36" t="e">
        <f t="shared" si="32"/>
        <v>#DIV/0!</v>
      </c>
      <c r="BE27" s="36" t="e">
        <f t="shared" si="32"/>
        <v>#DIV/0!</v>
      </c>
      <c r="BF27" s="36" t="e">
        <f t="shared" si="32"/>
        <v>#DIV/0!</v>
      </c>
      <c r="BG27" s="36" t="e">
        <f t="shared" si="32"/>
        <v>#DIV/0!</v>
      </c>
      <c r="BH27" s="36" t="e">
        <f t="shared" si="32"/>
        <v>#DIV/0!</v>
      </c>
      <c r="BI27" s="36" t="e">
        <f t="shared" si="32"/>
        <v>#DIV/0!</v>
      </c>
      <c r="BJ27" s="36" t="e">
        <f t="shared" si="32"/>
        <v>#DIV/0!</v>
      </c>
      <c r="BK27" s="36" t="e">
        <f t="shared" si="32"/>
        <v>#DIV/0!</v>
      </c>
      <c r="BL27" s="36" t="e">
        <f t="shared" si="32"/>
        <v>#DIV/0!</v>
      </c>
      <c r="BM27" s="36" t="e">
        <f t="shared" si="32"/>
        <v>#DIV/0!</v>
      </c>
      <c r="BN27" s="36" t="e">
        <f t="shared" si="32"/>
        <v>#DIV/0!</v>
      </c>
      <c r="BO27" s="36" t="e">
        <f t="shared" si="32"/>
        <v>#DIV/0!</v>
      </c>
      <c r="BP27" s="36" t="e">
        <f t="shared" si="32"/>
        <v>#DIV/0!</v>
      </c>
      <c r="BQ27" s="36" t="e">
        <f t="shared" si="32"/>
        <v>#DIV/0!</v>
      </c>
      <c r="BR27" s="36" t="e">
        <f t="shared" si="32"/>
        <v>#DIV/0!</v>
      </c>
      <c r="BS27" s="36" t="e">
        <f t="shared" si="32"/>
        <v>#DIV/0!</v>
      </c>
      <c r="BT27" s="36" t="e">
        <f t="shared" ref="BT27:BV27" si="33">(BT26/BT25)*100</f>
        <v>#DIV/0!</v>
      </c>
      <c r="BU27" s="36" t="e">
        <f t="shared" si="33"/>
        <v>#DIV/0!</v>
      </c>
      <c r="BV27" s="36" t="e">
        <f t="shared" si="33"/>
        <v>#DIV/0!</v>
      </c>
      <c r="BW27" s="37"/>
      <c r="BX27" s="36" t="e">
        <f t="shared" ref="BX27:CJ27" si="34">(BX26/BX25)*100</f>
        <v>#DIV/0!</v>
      </c>
      <c r="BY27" s="36" t="e">
        <f t="shared" si="34"/>
        <v>#DIV/0!</v>
      </c>
      <c r="BZ27" s="36" t="e">
        <f t="shared" si="34"/>
        <v>#DIV/0!</v>
      </c>
      <c r="CA27" s="36" t="e">
        <f t="shared" si="34"/>
        <v>#DIV/0!</v>
      </c>
      <c r="CB27" s="36" t="e">
        <f t="shared" si="34"/>
        <v>#DIV/0!</v>
      </c>
      <c r="CC27" s="36" t="e">
        <f t="shared" si="34"/>
        <v>#DIV/0!</v>
      </c>
      <c r="CD27" s="36" t="e">
        <f t="shared" si="34"/>
        <v>#DIV/0!</v>
      </c>
      <c r="CE27" s="36" t="e">
        <f t="shared" si="34"/>
        <v>#DIV/0!</v>
      </c>
      <c r="CF27" s="36" t="e">
        <f t="shared" si="34"/>
        <v>#DIV/0!</v>
      </c>
      <c r="CG27" s="36" t="e">
        <f t="shared" si="34"/>
        <v>#DIV/0!</v>
      </c>
      <c r="CH27" s="36" t="e">
        <f t="shared" si="34"/>
        <v>#DIV/0!</v>
      </c>
      <c r="CI27" s="36" t="e">
        <f t="shared" si="34"/>
        <v>#DIV/0!</v>
      </c>
      <c r="CJ27" s="36" t="e">
        <f t="shared" si="34"/>
        <v>#DIV/0!</v>
      </c>
    </row>
    <row r="28" spans="1:88" s="26" customFormat="1" ht="18" customHeight="1">
      <c r="B28" s="27"/>
      <c r="C28" s="27"/>
      <c r="D28" s="27"/>
      <c r="E28" s="27"/>
      <c r="F28" s="28"/>
      <c r="G28" s="51" t="s">
        <v>23</v>
      </c>
      <c r="H28" s="36">
        <f>(1.96*H26)/5</f>
        <v>0</v>
      </c>
      <c r="I28" s="36" t="e">
        <f t="shared" ref="I28:BT28" si="35">(1.96*I26)/5</f>
        <v>#DIV/0!</v>
      </c>
      <c r="J28" s="36" t="e">
        <f t="shared" si="35"/>
        <v>#DIV/0!</v>
      </c>
      <c r="K28" s="36" t="e">
        <f t="shared" si="35"/>
        <v>#DIV/0!</v>
      </c>
      <c r="L28" s="36" t="e">
        <f t="shared" si="35"/>
        <v>#DIV/0!</v>
      </c>
      <c r="M28" s="36" t="e">
        <f t="shared" si="35"/>
        <v>#DIV/0!</v>
      </c>
      <c r="N28" s="36" t="e">
        <f t="shared" si="35"/>
        <v>#DIV/0!</v>
      </c>
      <c r="O28" s="36" t="e">
        <f t="shared" si="35"/>
        <v>#DIV/0!</v>
      </c>
      <c r="P28" s="36" t="e">
        <f t="shared" si="35"/>
        <v>#DIV/0!</v>
      </c>
      <c r="Q28" s="36" t="e">
        <f t="shared" si="35"/>
        <v>#DIV/0!</v>
      </c>
      <c r="R28" s="36" t="e">
        <f t="shared" si="35"/>
        <v>#DIV/0!</v>
      </c>
      <c r="S28" s="36" t="e">
        <f t="shared" si="35"/>
        <v>#DIV/0!</v>
      </c>
      <c r="T28" s="37"/>
      <c r="U28" s="36" t="e">
        <f t="shared" si="35"/>
        <v>#DIV/0!</v>
      </c>
      <c r="V28" s="36" t="e">
        <f t="shared" si="35"/>
        <v>#DIV/0!</v>
      </c>
      <c r="W28" s="36" t="e">
        <f t="shared" si="35"/>
        <v>#DIV/0!</v>
      </c>
      <c r="X28" s="36" t="e">
        <f t="shared" si="35"/>
        <v>#DIV/0!</v>
      </c>
      <c r="Y28" s="36">
        <f t="shared" si="35"/>
        <v>0</v>
      </c>
      <c r="Z28" s="36" t="e">
        <f t="shared" si="35"/>
        <v>#DIV/0!</v>
      </c>
      <c r="AA28" s="36" t="e">
        <f t="shared" si="35"/>
        <v>#DIV/0!</v>
      </c>
      <c r="AB28" s="36" t="e">
        <f t="shared" si="35"/>
        <v>#DIV/0!</v>
      </c>
      <c r="AC28" s="36" t="e">
        <f t="shared" si="35"/>
        <v>#DIV/0!</v>
      </c>
      <c r="AD28" s="36">
        <f t="shared" si="35"/>
        <v>0</v>
      </c>
      <c r="AE28" s="36" t="e">
        <f t="shared" si="35"/>
        <v>#DIV/0!</v>
      </c>
      <c r="AF28" s="36" t="e">
        <f t="shared" si="35"/>
        <v>#DIV/0!</v>
      </c>
      <c r="AG28" s="36" t="e">
        <f t="shared" si="35"/>
        <v>#DIV/0!</v>
      </c>
      <c r="AH28" s="36" t="e">
        <f t="shared" si="35"/>
        <v>#DIV/0!</v>
      </c>
      <c r="AI28" s="36">
        <f t="shared" si="35"/>
        <v>0</v>
      </c>
      <c r="AJ28" s="36" t="e">
        <f t="shared" si="35"/>
        <v>#DIV/0!</v>
      </c>
      <c r="AK28" s="36" t="e">
        <f t="shared" si="35"/>
        <v>#DIV/0!</v>
      </c>
      <c r="AL28" s="36" t="e">
        <f t="shared" si="35"/>
        <v>#DIV/0!</v>
      </c>
      <c r="AM28" s="36" t="e">
        <f t="shared" si="35"/>
        <v>#DIV/0!</v>
      </c>
      <c r="AN28" s="36" t="e">
        <f t="shared" si="35"/>
        <v>#DIV/0!</v>
      </c>
      <c r="AO28" s="36" t="e">
        <f t="shared" si="35"/>
        <v>#DIV/0!</v>
      </c>
      <c r="AP28" s="36" t="e">
        <f t="shared" si="35"/>
        <v>#DIV/0!</v>
      </c>
      <c r="AQ28" s="36" t="e">
        <f t="shared" si="35"/>
        <v>#DIV/0!</v>
      </c>
      <c r="AR28" s="36" t="e">
        <f t="shared" si="35"/>
        <v>#DIV/0!</v>
      </c>
      <c r="AS28" s="36" t="e">
        <f t="shared" si="35"/>
        <v>#DIV/0!</v>
      </c>
      <c r="AT28" s="36" t="e">
        <f t="shared" si="35"/>
        <v>#DIV/0!</v>
      </c>
      <c r="AU28" s="36" t="e">
        <f t="shared" si="35"/>
        <v>#DIV/0!</v>
      </c>
      <c r="AV28" s="36" t="e">
        <f t="shared" si="35"/>
        <v>#DIV/0!</v>
      </c>
      <c r="AW28" s="36" t="e">
        <f t="shared" si="35"/>
        <v>#DIV/0!</v>
      </c>
      <c r="AX28" s="36" t="e">
        <f t="shared" si="35"/>
        <v>#DIV/0!</v>
      </c>
      <c r="AY28" s="36" t="e">
        <f t="shared" si="35"/>
        <v>#DIV/0!</v>
      </c>
      <c r="AZ28" s="36" t="e">
        <f t="shared" si="35"/>
        <v>#DIV/0!</v>
      </c>
      <c r="BA28" s="36" t="e">
        <f t="shared" si="35"/>
        <v>#DIV/0!</v>
      </c>
      <c r="BB28" s="36" t="e">
        <f t="shared" si="35"/>
        <v>#DIV/0!</v>
      </c>
      <c r="BC28" s="36" t="e">
        <f t="shared" si="35"/>
        <v>#DIV/0!</v>
      </c>
      <c r="BD28" s="36" t="e">
        <f t="shared" si="35"/>
        <v>#DIV/0!</v>
      </c>
      <c r="BE28" s="36" t="e">
        <f t="shared" si="35"/>
        <v>#DIV/0!</v>
      </c>
      <c r="BF28" s="36" t="e">
        <f t="shared" si="35"/>
        <v>#DIV/0!</v>
      </c>
      <c r="BG28" s="36" t="e">
        <f t="shared" si="35"/>
        <v>#DIV/0!</v>
      </c>
      <c r="BH28" s="36" t="e">
        <f t="shared" si="35"/>
        <v>#DIV/0!</v>
      </c>
      <c r="BI28" s="36" t="e">
        <f t="shared" si="35"/>
        <v>#DIV/0!</v>
      </c>
      <c r="BJ28" s="36" t="e">
        <f t="shared" si="35"/>
        <v>#DIV/0!</v>
      </c>
      <c r="BK28" s="36" t="e">
        <f t="shared" si="35"/>
        <v>#DIV/0!</v>
      </c>
      <c r="BL28" s="36" t="e">
        <f t="shared" si="35"/>
        <v>#DIV/0!</v>
      </c>
      <c r="BM28" s="36" t="e">
        <f t="shared" si="35"/>
        <v>#DIV/0!</v>
      </c>
      <c r="BN28" s="36" t="e">
        <f t="shared" si="35"/>
        <v>#DIV/0!</v>
      </c>
      <c r="BO28" s="36" t="e">
        <f t="shared" si="35"/>
        <v>#DIV/0!</v>
      </c>
      <c r="BP28" s="36" t="e">
        <f t="shared" si="35"/>
        <v>#DIV/0!</v>
      </c>
      <c r="BQ28" s="36" t="e">
        <f t="shared" si="35"/>
        <v>#DIV/0!</v>
      </c>
      <c r="BR28" s="36" t="e">
        <f t="shared" si="35"/>
        <v>#DIV/0!</v>
      </c>
      <c r="BS28" s="36" t="e">
        <f t="shared" si="35"/>
        <v>#DIV/0!</v>
      </c>
      <c r="BT28" s="36" t="e">
        <f t="shared" si="35"/>
        <v>#DIV/0!</v>
      </c>
      <c r="BU28" s="36" t="e">
        <f t="shared" ref="BU28:BV28" si="36">(1.96*BU26)/5</f>
        <v>#DIV/0!</v>
      </c>
      <c r="BV28" s="36" t="e">
        <f t="shared" si="36"/>
        <v>#DIV/0!</v>
      </c>
      <c r="BW28" s="37"/>
      <c r="BX28" s="36" t="e">
        <f t="shared" ref="BX28:CJ28" si="37">(1.96*BX26)/5</f>
        <v>#DIV/0!</v>
      </c>
      <c r="BY28" s="36" t="e">
        <f t="shared" si="37"/>
        <v>#DIV/0!</v>
      </c>
      <c r="BZ28" s="36" t="e">
        <f t="shared" si="37"/>
        <v>#DIV/0!</v>
      </c>
      <c r="CA28" s="36" t="e">
        <f t="shared" si="37"/>
        <v>#DIV/0!</v>
      </c>
      <c r="CB28" s="36">
        <f t="shared" si="37"/>
        <v>0</v>
      </c>
      <c r="CC28" s="36" t="e">
        <f t="shared" si="37"/>
        <v>#DIV/0!</v>
      </c>
      <c r="CD28" s="36" t="e">
        <f t="shared" si="37"/>
        <v>#DIV/0!</v>
      </c>
      <c r="CE28" s="36" t="e">
        <f t="shared" si="37"/>
        <v>#DIV/0!</v>
      </c>
      <c r="CF28" s="36" t="e">
        <f t="shared" si="37"/>
        <v>#DIV/0!</v>
      </c>
      <c r="CG28" s="36">
        <f t="shared" si="37"/>
        <v>0</v>
      </c>
      <c r="CH28" s="36" t="e">
        <f t="shared" si="37"/>
        <v>#DIV/0!</v>
      </c>
      <c r="CI28" s="36" t="e">
        <f t="shared" si="37"/>
        <v>#DIV/0!</v>
      </c>
      <c r="CJ28" s="36" t="e">
        <f t="shared" si="37"/>
        <v>#DIV/0!</v>
      </c>
    </row>
    <row r="29" spans="1:88" s="26" customFormat="1" ht="18" customHeight="1">
      <c r="B29" s="27"/>
      <c r="C29" s="27"/>
      <c r="D29" s="27"/>
      <c r="E29" s="27"/>
      <c r="F29" s="29" t="s">
        <v>21</v>
      </c>
      <c r="G29" s="52">
        <v>5</v>
      </c>
      <c r="H29" s="34">
        <f>H30+H28</f>
        <v>0</v>
      </c>
      <c r="I29" s="34" t="e">
        <f t="shared" ref="I29:BT29" si="38">I30+I28</f>
        <v>#DIV/0!</v>
      </c>
      <c r="J29" s="34" t="e">
        <f t="shared" si="38"/>
        <v>#DIV/0!</v>
      </c>
      <c r="K29" s="34" t="e">
        <f t="shared" si="38"/>
        <v>#DIV/0!</v>
      </c>
      <c r="L29" s="34" t="e">
        <f t="shared" si="38"/>
        <v>#DIV/0!</v>
      </c>
      <c r="M29" s="34" t="e">
        <f t="shared" si="38"/>
        <v>#DIV/0!</v>
      </c>
      <c r="N29" s="34" t="e">
        <f t="shared" si="38"/>
        <v>#DIV/0!</v>
      </c>
      <c r="O29" s="34" t="e">
        <f t="shared" si="38"/>
        <v>#DIV/0!</v>
      </c>
      <c r="P29" s="34" t="e">
        <f t="shared" si="38"/>
        <v>#DIV/0!</v>
      </c>
      <c r="Q29" s="34" t="e">
        <f t="shared" si="38"/>
        <v>#DIV/0!</v>
      </c>
      <c r="R29" s="34" t="e">
        <f t="shared" si="38"/>
        <v>#DIV/0!</v>
      </c>
      <c r="S29" s="34" t="e">
        <f t="shared" si="38"/>
        <v>#DIV/0!</v>
      </c>
      <c r="T29" s="38"/>
      <c r="U29" s="34" t="e">
        <f t="shared" si="38"/>
        <v>#DIV/0!</v>
      </c>
      <c r="V29" s="34" t="e">
        <f t="shared" si="38"/>
        <v>#DIV/0!</v>
      </c>
      <c r="W29" s="34" t="e">
        <f t="shared" si="38"/>
        <v>#DIV/0!</v>
      </c>
      <c r="X29" s="34" t="e">
        <f t="shared" si="38"/>
        <v>#DIV/0!</v>
      </c>
      <c r="Y29" s="34">
        <f t="shared" si="38"/>
        <v>0</v>
      </c>
      <c r="Z29" s="34" t="e">
        <f t="shared" si="38"/>
        <v>#DIV/0!</v>
      </c>
      <c r="AA29" s="34" t="e">
        <f t="shared" si="38"/>
        <v>#DIV/0!</v>
      </c>
      <c r="AB29" s="34" t="e">
        <f t="shared" si="38"/>
        <v>#DIV/0!</v>
      </c>
      <c r="AC29" s="34" t="e">
        <f t="shared" si="38"/>
        <v>#DIV/0!</v>
      </c>
      <c r="AD29" s="34">
        <f t="shared" si="38"/>
        <v>0</v>
      </c>
      <c r="AE29" s="34" t="e">
        <f t="shared" si="38"/>
        <v>#DIV/0!</v>
      </c>
      <c r="AF29" s="34" t="e">
        <f t="shared" si="38"/>
        <v>#DIV/0!</v>
      </c>
      <c r="AG29" s="34" t="e">
        <f t="shared" si="38"/>
        <v>#DIV/0!</v>
      </c>
      <c r="AH29" s="34" t="e">
        <f t="shared" si="38"/>
        <v>#DIV/0!</v>
      </c>
      <c r="AI29" s="34">
        <f t="shared" si="38"/>
        <v>0</v>
      </c>
      <c r="AJ29" s="34" t="e">
        <f t="shared" si="38"/>
        <v>#DIV/0!</v>
      </c>
      <c r="AK29" s="34" t="e">
        <f t="shared" si="38"/>
        <v>#DIV/0!</v>
      </c>
      <c r="AL29" s="34" t="e">
        <f t="shared" si="38"/>
        <v>#DIV/0!</v>
      </c>
      <c r="AM29" s="34" t="e">
        <f t="shared" si="38"/>
        <v>#DIV/0!</v>
      </c>
      <c r="AN29" s="34" t="e">
        <f t="shared" si="38"/>
        <v>#DIV/0!</v>
      </c>
      <c r="AO29" s="34" t="e">
        <f t="shared" si="38"/>
        <v>#DIV/0!</v>
      </c>
      <c r="AP29" s="34" t="e">
        <f t="shared" si="38"/>
        <v>#DIV/0!</v>
      </c>
      <c r="AQ29" s="34" t="e">
        <f t="shared" si="38"/>
        <v>#DIV/0!</v>
      </c>
      <c r="AR29" s="34" t="e">
        <f t="shared" si="38"/>
        <v>#DIV/0!</v>
      </c>
      <c r="AS29" s="34" t="e">
        <f t="shared" si="38"/>
        <v>#DIV/0!</v>
      </c>
      <c r="AT29" s="34" t="e">
        <f t="shared" si="38"/>
        <v>#DIV/0!</v>
      </c>
      <c r="AU29" s="34" t="e">
        <f t="shared" si="38"/>
        <v>#DIV/0!</v>
      </c>
      <c r="AV29" s="34" t="e">
        <f t="shared" si="38"/>
        <v>#DIV/0!</v>
      </c>
      <c r="AW29" s="34" t="e">
        <f t="shared" si="38"/>
        <v>#DIV/0!</v>
      </c>
      <c r="AX29" s="34" t="e">
        <f t="shared" si="38"/>
        <v>#DIV/0!</v>
      </c>
      <c r="AY29" s="34" t="e">
        <f t="shared" si="38"/>
        <v>#DIV/0!</v>
      </c>
      <c r="AZ29" s="34" t="e">
        <f t="shared" si="38"/>
        <v>#DIV/0!</v>
      </c>
      <c r="BA29" s="34" t="e">
        <f t="shared" si="38"/>
        <v>#DIV/0!</v>
      </c>
      <c r="BB29" s="34" t="e">
        <f t="shared" si="38"/>
        <v>#DIV/0!</v>
      </c>
      <c r="BC29" s="34" t="e">
        <f t="shared" si="38"/>
        <v>#DIV/0!</v>
      </c>
      <c r="BD29" s="34" t="e">
        <f t="shared" si="38"/>
        <v>#DIV/0!</v>
      </c>
      <c r="BE29" s="34" t="e">
        <f t="shared" si="38"/>
        <v>#DIV/0!</v>
      </c>
      <c r="BF29" s="34" t="e">
        <f t="shared" si="38"/>
        <v>#DIV/0!</v>
      </c>
      <c r="BG29" s="34" t="e">
        <f t="shared" si="38"/>
        <v>#DIV/0!</v>
      </c>
      <c r="BH29" s="34" t="e">
        <f t="shared" si="38"/>
        <v>#DIV/0!</v>
      </c>
      <c r="BI29" s="34" t="e">
        <f t="shared" si="38"/>
        <v>#DIV/0!</v>
      </c>
      <c r="BJ29" s="34" t="e">
        <f t="shared" si="38"/>
        <v>#DIV/0!</v>
      </c>
      <c r="BK29" s="34" t="e">
        <f t="shared" si="38"/>
        <v>#DIV/0!</v>
      </c>
      <c r="BL29" s="34" t="e">
        <f t="shared" si="38"/>
        <v>#DIV/0!</v>
      </c>
      <c r="BM29" s="34" t="e">
        <f t="shared" si="38"/>
        <v>#DIV/0!</v>
      </c>
      <c r="BN29" s="34" t="e">
        <f t="shared" si="38"/>
        <v>#DIV/0!</v>
      </c>
      <c r="BO29" s="34" t="e">
        <f t="shared" si="38"/>
        <v>#DIV/0!</v>
      </c>
      <c r="BP29" s="34" t="e">
        <f t="shared" si="38"/>
        <v>#DIV/0!</v>
      </c>
      <c r="BQ29" s="34" t="e">
        <f t="shared" si="38"/>
        <v>#DIV/0!</v>
      </c>
      <c r="BR29" s="34" t="e">
        <f t="shared" si="38"/>
        <v>#DIV/0!</v>
      </c>
      <c r="BS29" s="34" t="e">
        <f t="shared" si="38"/>
        <v>#DIV/0!</v>
      </c>
      <c r="BT29" s="34" t="e">
        <f t="shared" si="38"/>
        <v>#DIV/0!</v>
      </c>
      <c r="BU29" s="34" t="e">
        <f t="shared" ref="BU29:CJ29" si="39">BU30+BU28</f>
        <v>#DIV/0!</v>
      </c>
      <c r="BV29" s="34" t="e">
        <f t="shared" si="39"/>
        <v>#DIV/0!</v>
      </c>
      <c r="BW29" s="34"/>
      <c r="BX29" s="34" t="e">
        <f t="shared" si="39"/>
        <v>#DIV/0!</v>
      </c>
      <c r="BY29" s="34" t="e">
        <f t="shared" si="39"/>
        <v>#DIV/0!</v>
      </c>
      <c r="BZ29" s="34" t="e">
        <f t="shared" si="39"/>
        <v>#DIV/0!</v>
      </c>
      <c r="CA29" s="34" t="e">
        <f t="shared" si="39"/>
        <v>#DIV/0!</v>
      </c>
      <c r="CB29" s="34">
        <f t="shared" si="39"/>
        <v>0</v>
      </c>
      <c r="CC29" s="34" t="e">
        <f t="shared" si="39"/>
        <v>#DIV/0!</v>
      </c>
      <c r="CD29" s="34" t="e">
        <f t="shared" si="39"/>
        <v>#DIV/0!</v>
      </c>
      <c r="CE29" s="34" t="e">
        <f t="shared" si="39"/>
        <v>#DIV/0!</v>
      </c>
      <c r="CF29" s="34" t="e">
        <f t="shared" si="39"/>
        <v>#DIV/0!</v>
      </c>
      <c r="CG29" s="34">
        <f t="shared" si="39"/>
        <v>0</v>
      </c>
      <c r="CH29" s="34" t="e">
        <f t="shared" si="39"/>
        <v>#DIV/0!</v>
      </c>
      <c r="CI29" s="34" t="e">
        <f t="shared" si="39"/>
        <v>#DIV/0!</v>
      </c>
      <c r="CJ29" s="34" t="e">
        <f t="shared" si="39"/>
        <v>#DIV/0!</v>
      </c>
    </row>
    <row r="30" spans="1:88" s="26" customFormat="1" ht="18" customHeight="1">
      <c r="B30" s="27"/>
      <c r="C30" s="27"/>
      <c r="D30" s="27"/>
      <c r="E30" s="27"/>
      <c r="F30" s="30" t="s">
        <v>22</v>
      </c>
      <c r="G30" s="52">
        <v>4</v>
      </c>
      <c r="H30" s="34">
        <f>H31+H28</f>
        <v>0</v>
      </c>
      <c r="I30" s="34" t="e">
        <f t="shared" ref="I30:BT30" si="40">I31+I28</f>
        <v>#DIV/0!</v>
      </c>
      <c r="J30" s="34" t="e">
        <f t="shared" si="40"/>
        <v>#DIV/0!</v>
      </c>
      <c r="K30" s="34" t="e">
        <f t="shared" si="40"/>
        <v>#DIV/0!</v>
      </c>
      <c r="L30" s="34" t="e">
        <f t="shared" si="40"/>
        <v>#DIV/0!</v>
      </c>
      <c r="M30" s="34" t="e">
        <f t="shared" si="40"/>
        <v>#DIV/0!</v>
      </c>
      <c r="N30" s="34" t="e">
        <f t="shared" si="40"/>
        <v>#DIV/0!</v>
      </c>
      <c r="O30" s="34" t="e">
        <f t="shared" si="40"/>
        <v>#DIV/0!</v>
      </c>
      <c r="P30" s="34" t="e">
        <f t="shared" si="40"/>
        <v>#DIV/0!</v>
      </c>
      <c r="Q30" s="34" t="e">
        <f t="shared" si="40"/>
        <v>#DIV/0!</v>
      </c>
      <c r="R30" s="34" t="e">
        <f t="shared" si="40"/>
        <v>#DIV/0!</v>
      </c>
      <c r="S30" s="34" t="e">
        <f t="shared" si="40"/>
        <v>#DIV/0!</v>
      </c>
      <c r="T30" s="38"/>
      <c r="U30" s="34" t="e">
        <f t="shared" si="40"/>
        <v>#DIV/0!</v>
      </c>
      <c r="V30" s="34" t="e">
        <f t="shared" si="40"/>
        <v>#DIV/0!</v>
      </c>
      <c r="W30" s="34" t="e">
        <f t="shared" si="40"/>
        <v>#DIV/0!</v>
      </c>
      <c r="X30" s="34" t="e">
        <f t="shared" si="40"/>
        <v>#DIV/0!</v>
      </c>
      <c r="Y30" s="34">
        <f t="shared" si="40"/>
        <v>0</v>
      </c>
      <c r="Z30" s="34" t="e">
        <f t="shared" si="40"/>
        <v>#DIV/0!</v>
      </c>
      <c r="AA30" s="34" t="e">
        <f t="shared" si="40"/>
        <v>#DIV/0!</v>
      </c>
      <c r="AB30" s="34" t="e">
        <f t="shared" si="40"/>
        <v>#DIV/0!</v>
      </c>
      <c r="AC30" s="34" t="e">
        <f t="shared" si="40"/>
        <v>#DIV/0!</v>
      </c>
      <c r="AD30" s="34">
        <f t="shared" si="40"/>
        <v>0</v>
      </c>
      <c r="AE30" s="34" t="e">
        <f t="shared" si="40"/>
        <v>#DIV/0!</v>
      </c>
      <c r="AF30" s="34" t="e">
        <f t="shared" si="40"/>
        <v>#DIV/0!</v>
      </c>
      <c r="AG30" s="34" t="e">
        <f t="shared" si="40"/>
        <v>#DIV/0!</v>
      </c>
      <c r="AH30" s="34" t="e">
        <f t="shared" si="40"/>
        <v>#DIV/0!</v>
      </c>
      <c r="AI30" s="34">
        <f t="shared" si="40"/>
        <v>0</v>
      </c>
      <c r="AJ30" s="34" t="e">
        <f t="shared" si="40"/>
        <v>#DIV/0!</v>
      </c>
      <c r="AK30" s="34" t="e">
        <f t="shared" si="40"/>
        <v>#DIV/0!</v>
      </c>
      <c r="AL30" s="34" t="e">
        <f t="shared" si="40"/>
        <v>#DIV/0!</v>
      </c>
      <c r="AM30" s="34" t="e">
        <f t="shared" si="40"/>
        <v>#DIV/0!</v>
      </c>
      <c r="AN30" s="34" t="e">
        <f t="shared" si="40"/>
        <v>#DIV/0!</v>
      </c>
      <c r="AO30" s="34" t="e">
        <f t="shared" si="40"/>
        <v>#DIV/0!</v>
      </c>
      <c r="AP30" s="34" t="e">
        <f t="shared" si="40"/>
        <v>#DIV/0!</v>
      </c>
      <c r="AQ30" s="34" t="e">
        <f t="shared" si="40"/>
        <v>#DIV/0!</v>
      </c>
      <c r="AR30" s="34" t="e">
        <f t="shared" si="40"/>
        <v>#DIV/0!</v>
      </c>
      <c r="AS30" s="34" t="e">
        <f t="shared" si="40"/>
        <v>#DIV/0!</v>
      </c>
      <c r="AT30" s="34" t="e">
        <f t="shared" si="40"/>
        <v>#DIV/0!</v>
      </c>
      <c r="AU30" s="34" t="e">
        <f t="shared" si="40"/>
        <v>#DIV/0!</v>
      </c>
      <c r="AV30" s="34" t="e">
        <f t="shared" si="40"/>
        <v>#DIV/0!</v>
      </c>
      <c r="AW30" s="34" t="e">
        <f t="shared" si="40"/>
        <v>#DIV/0!</v>
      </c>
      <c r="AX30" s="34" t="e">
        <f t="shared" si="40"/>
        <v>#DIV/0!</v>
      </c>
      <c r="AY30" s="34" t="e">
        <f t="shared" si="40"/>
        <v>#DIV/0!</v>
      </c>
      <c r="AZ30" s="34" t="e">
        <f t="shared" si="40"/>
        <v>#DIV/0!</v>
      </c>
      <c r="BA30" s="34" t="e">
        <f t="shared" si="40"/>
        <v>#DIV/0!</v>
      </c>
      <c r="BB30" s="34" t="e">
        <f t="shared" si="40"/>
        <v>#DIV/0!</v>
      </c>
      <c r="BC30" s="34" t="e">
        <f t="shared" si="40"/>
        <v>#DIV/0!</v>
      </c>
      <c r="BD30" s="34" t="e">
        <f t="shared" si="40"/>
        <v>#DIV/0!</v>
      </c>
      <c r="BE30" s="34" t="e">
        <f t="shared" si="40"/>
        <v>#DIV/0!</v>
      </c>
      <c r="BF30" s="34" t="e">
        <f t="shared" si="40"/>
        <v>#DIV/0!</v>
      </c>
      <c r="BG30" s="34" t="e">
        <f t="shared" si="40"/>
        <v>#DIV/0!</v>
      </c>
      <c r="BH30" s="34" t="e">
        <f t="shared" si="40"/>
        <v>#DIV/0!</v>
      </c>
      <c r="BI30" s="34" t="e">
        <f t="shared" si="40"/>
        <v>#DIV/0!</v>
      </c>
      <c r="BJ30" s="34" t="e">
        <f t="shared" si="40"/>
        <v>#DIV/0!</v>
      </c>
      <c r="BK30" s="34" t="e">
        <f t="shared" si="40"/>
        <v>#DIV/0!</v>
      </c>
      <c r="BL30" s="34" t="e">
        <f t="shared" si="40"/>
        <v>#DIV/0!</v>
      </c>
      <c r="BM30" s="34" t="e">
        <f t="shared" si="40"/>
        <v>#DIV/0!</v>
      </c>
      <c r="BN30" s="34" t="e">
        <f t="shared" si="40"/>
        <v>#DIV/0!</v>
      </c>
      <c r="BO30" s="34" t="e">
        <f t="shared" si="40"/>
        <v>#DIV/0!</v>
      </c>
      <c r="BP30" s="34" t="e">
        <f t="shared" si="40"/>
        <v>#DIV/0!</v>
      </c>
      <c r="BQ30" s="34" t="e">
        <f t="shared" si="40"/>
        <v>#DIV/0!</v>
      </c>
      <c r="BR30" s="34" t="e">
        <f t="shared" si="40"/>
        <v>#DIV/0!</v>
      </c>
      <c r="BS30" s="34" t="e">
        <f t="shared" si="40"/>
        <v>#DIV/0!</v>
      </c>
      <c r="BT30" s="34" t="e">
        <f t="shared" si="40"/>
        <v>#DIV/0!</v>
      </c>
      <c r="BU30" s="34" t="e">
        <f t="shared" ref="BU30:CJ30" si="41">BU31+BU28</f>
        <v>#DIV/0!</v>
      </c>
      <c r="BV30" s="34" t="e">
        <f t="shared" si="41"/>
        <v>#DIV/0!</v>
      </c>
      <c r="BW30" s="34"/>
      <c r="BX30" s="34" t="e">
        <f t="shared" si="41"/>
        <v>#DIV/0!</v>
      </c>
      <c r="BY30" s="34" t="e">
        <f t="shared" si="41"/>
        <v>#DIV/0!</v>
      </c>
      <c r="BZ30" s="34" t="e">
        <f t="shared" si="41"/>
        <v>#DIV/0!</v>
      </c>
      <c r="CA30" s="34" t="e">
        <f t="shared" si="41"/>
        <v>#DIV/0!</v>
      </c>
      <c r="CB30" s="34">
        <f t="shared" si="41"/>
        <v>0</v>
      </c>
      <c r="CC30" s="34" t="e">
        <f t="shared" si="41"/>
        <v>#DIV/0!</v>
      </c>
      <c r="CD30" s="34" t="e">
        <f t="shared" si="41"/>
        <v>#DIV/0!</v>
      </c>
      <c r="CE30" s="34" t="e">
        <f t="shared" si="41"/>
        <v>#DIV/0!</v>
      </c>
      <c r="CF30" s="34" t="e">
        <f t="shared" si="41"/>
        <v>#DIV/0!</v>
      </c>
      <c r="CG30" s="34">
        <f t="shared" si="41"/>
        <v>0</v>
      </c>
      <c r="CH30" s="34" t="e">
        <f t="shared" si="41"/>
        <v>#DIV/0!</v>
      </c>
      <c r="CI30" s="34" t="e">
        <f t="shared" si="41"/>
        <v>#DIV/0!</v>
      </c>
      <c r="CJ30" s="34" t="e">
        <f t="shared" si="41"/>
        <v>#DIV/0!</v>
      </c>
    </row>
    <row r="31" spans="1:88" s="26" customFormat="1" ht="18" customHeight="1">
      <c r="B31" s="27"/>
      <c r="C31" s="27"/>
      <c r="D31" s="27"/>
      <c r="E31" s="27"/>
      <c r="F31" s="53"/>
      <c r="G31" s="52">
        <v>3</v>
      </c>
      <c r="H31" s="34">
        <f>H25</f>
        <v>0</v>
      </c>
      <c r="I31" s="34" t="e">
        <f t="shared" ref="I31:BT31" si="42">I25</f>
        <v>#DIV/0!</v>
      </c>
      <c r="J31" s="34" t="e">
        <f t="shared" si="42"/>
        <v>#DIV/0!</v>
      </c>
      <c r="K31" s="34" t="e">
        <f t="shared" si="42"/>
        <v>#DIV/0!</v>
      </c>
      <c r="L31" s="34" t="e">
        <f t="shared" si="42"/>
        <v>#DIV/0!</v>
      </c>
      <c r="M31" s="34" t="e">
        <f t="shared" si="42"/>
        <v>#DIV/0!</v>
      </c>
      <c r="N31" s="34" t="e">
        <f t="shared" si="42"/>
        <v>#DIV/0!</v>
      </c>
      <c r="O31" s="34" t="e">
        <f t="shared" si="42"/>
        <v>#DIV/0!</v>
      </c>
      <c r="P31" s="34" t="e">
        <f t="shared" si="42"/>
        <v>#DIV/0!</v>
      </c>
      <c r="Q31" s="34" t="e">
        <f t="shared" si="42"/>
        <v>#DIV/0!</v>
      </c>
      <c r="R31" s="34" t="e">
        <f t="shared" si="42"/>
        <v>#DIV/0!</v>
      </c>
      <c r="S31" s="34" t="e">
        <f t="shared" si="42"/>
        <v>#DIV/0!</v>
      </c>
      <c r="T31" s="38"/>
      <c r="U31" s="34" t="e">
        <f t="shared" si="42"/>
        <v>#DIV/0!</v>
      </c>
      <c r="V31" s="34" t="e">
        <f t="shared" si="42"/>
        <v>#DIV/0!</v>
      </c>
      <c r="W31" s="34" t="e">
        <f t="shared" si="42"/>
        <v>#DIV/0!</v>
      </c>
      <c r="X31" s="34" t="e">
        <f t="shared" si="42"/>
        <v>#DIV/0!</v>
      </c>
      <c r="Y31" s="34">
        <f t="shared" si="42"/>
        <v>0</v>
      </c>
      <c r="Z31" s="34" t="e">
        <f t="shared" si="42"/>
        <v>#DIV/0!</v>
      </c>
      <c r="AA31" s="34" t="e">
        <f t="shared" si="42"/>
        <v>#DIV/0!</v>
      </c>
      <c r="AB31" s="34" t="e">
        <f t="shared" si="42"/>
        <v>#DIV/0!</v>
      </c>
      <c r="AC31" s="34" t="e">
        <f t="shared" si="42"/>
        <v>#DIV/0!</v>
      </c>
      <c r="AD31" s="34">
        <f t="shared" si="42"/>
        <v>0</v>
      </c>
      <c r="AE31" s="34" t="e">
        <f t="shared" si="42"/>
        <v>#DIV/0!</v>
      </c>
      <c r="AF31" s="34" t="e">
        <f t="shared" si="42"/>
        <v>#DIV/0!</v>
      </c>
      <c r="AG31" s="34" t="e">
        <f t="shared" si="42"/>
        <v>#DIV/0!</v>
      </c>
      <c r="AH31" s="34" t="e">
        <f t="shared" si="42"/>
        <v>#DIV/0!</v>
      </c>
      <c r="AI31" s="34">
        <f t="shared" si="42"/>
        <v>0</v>
      </c>
      <c r="AJ31" s="34" t="e">
        <f t="shared" si="42"/>
        <v>#DIV/0!</v>
      </c>
      <c r="AK31" s="34" t="e">
        <f t="shared" si="42"/>
        <v>#DIV/0!</v>
      </c>
      <c r="AL31" s="34" t="e">
        <f t="shared" si="42"/>
        <v>#DIV/0!</v>
      </c>
      <c r="AM31" s="34" t="e">
        <f t="shared" si="42"/>
        <v>#DIV/0!</v>
      </c>
      <c r="AN31" s="34" t="e">
        <f t="shared" si="42"/>
        <v>#DIV/0!</v>
      </c>
      <c r="AO31" s="34" t="e">
        <f t="shared" si="42"/>
        <v>#DIV/0!</v>
      </c>
      <c r="AP31" s="34" t="e">
        <f t="shared" si="42"/>
        <v>#DIV/0!</v>
      </c>
      <c r="AQ31" s="34" t="e">
        <f t="shared" si="42"/>
        <v>#DIV/0!</v>
      </c>
      <c r="AR31" s="34" t="e">
        <f t="shared" si="42"/>
        <v>#DIV/0!</v>
      </c>
      <c r="AS31" s="34" t="e">
        <f t="shared" si="42"/>
        <v>#DIV/0!</v>
      </c>
      <c r="AT31" s="34" t="e">
        <f t="shared" si="42"/>
        <v>#DIV/0!</v>
      </c>
      <c r="AU31" s="34" t="e">
        <f t="shared" si="42"/>
        <v>#DIV/0!</v>
      </c>
      <c r="AV31" s="34" t="e">
        <f t="shared" si="42"/>
        <v>#DIV/0!</v>
      </c>
      <c r="AW31" s="34" t="e">
        <f t="shared" si="42"/>
        <v>#DIV/0!</v>
      </c>
      <c r="AX31" s="34" t="e">
        <f t="shared" si="42"/>
        <v>#DIV/0!</v>
      </c>
      <c r="AY31" s="34" t="e">
        <f t="shared" si="42"/>
        <v>#DIV/0!</v>
      </c>
      <c r="AZ31" s="34" t="e">
        <f t="shared" si="42"/>
        <v>#DIV/0!</v>
      </c>
      <c r="BA31" s="34" t="e">
        <f t="shared" si="42"/>
        <v>#DIV/0!</v>
      </c>
      <c r="BB31" s="34" t="e">
        <f t="shared" si="42"/>
        <v>#DIV/0!</v>
      </c>
      <c r="BC31" s="34" t="e">
        <f t="shared" si="42"/>
        <v>#DIV/0!</v>
      </c>
      <c r="BD31" s="34" t="e">
        <f t="shared" si="42"/>
        <v>#DIV/0!</v>
      </c>
      <c r="BE31" s="34" t="e">
        <f t="shared" si="42"/>
        <v>#DIV/0!</v>
      </c>
      <c r="BF31" s="34" t="e">
        <f t="shared" si="42"/>
        <v>#DIV/0!</v>
      </c>
      <c r="BG31" s="34" t="e">
        <f t="shared" si="42"/>
        <v>#DIV/0!</v>
      </c>
      <c r="BH31" s="34" t="e">
        <f t="shared" si="42"/>
        <v>#DIV/0!</v>
      </c>
      <c r="BI31" s="34" t="e">
        <f t="shared" si="42"/>
        <v>#DIV/0!</v>
      </c>
      <c r="BJ31" s="34" t="e">
        <f t="shared" si="42"/>
        <v>#DIV/0!</v>
      </c>
      <c r="BK31" s="34" t="e">
        <f t="shared" si="42"/>
        <v>#DIV/0!</v>
      </c>
      <c r="BL31" s="34" t="e">
        <f t="shared" si="42"/>
        <v>#DIV/0!</v>
      </c>
      <c r="BM31" s="34" t="e">
        <f t="shared" si="42"/>
        <v>#DIV/0!</v>
      </c>
      <c r="BN31" s="34" t="e">
        <f t="shared" si="42"/>
        <v>#DIV/0!</v>
      </c>
      <c r="BO31" s="34" t="e">
        <f t="shared" si="42"/>
        <v>#DIV/0!</v>
      </c>
      <c r="BP31" s="34" t="e">
        <f t="shared" si="42"/>
        <v>#DIV/0!</v>
      </c>
      <c r="BQ31" s="34" t="e">
        <f t="shared" si="42"/>
        <v>#DIV/0!</v>
      </c>
      <c r="BR31" s="34" t="e">
        <f t="shared" si="42"/>
        <v>#DIV/0!</v>
      </c>
      <c r="BS31" s="34" t="e">
        <f t="shared" si="42"/>
        <v>#DIV/0!</v>
      </c>
      <c r="BT31" s="34" t="e">
        <f t="shared" si="42"/>
        <v>#DIV/0!</v>
      </c>
      <c r="BU31" s="34" t="e">
        <f t="shared" ref="BU31:CJ31" si="43">BU25</f>
        <v>#DIV/0!</v>
      </c>
      <c r="BV31" s="34" t="e">
        <f t="shared" si="43"/>
        <v>#DIV/0!</v>
      </c>
      <c r="BW31" s="34"/>
      <c r="BX31" s="34" t="e">
        <f t="shared" si="43"/>
        <v>#DIV/0!</v>
      </c>
      <c r="BY31" s="34" t="e">
        <f t="shared" si="43"/>
        <v>#DIV/0!</v>
      </c>
      <c r="BZ31" s="34" t="e">
        <f t="shared" si="43"/>
        <v>#DIV/0!</v>
      </c>
      <c r="CA31" s="34" t="e">
        <f t="shared" si="43"/>
        <v>#DIV/0!</v>
      </c>
      <c r="CB31" s="34">
        <f t="shared" si="43"/>
        <v>0</v>
      </c>
      <c r="CC31" s="34" t="e">
        <f t="shared" si="43"/>
        <v>#DIV/0!</v>
      </c>
      <c r="CD31" s="34" t="e">
        <f t="shared" si="43"/>
        <v>#DIV/0!</v>
      </c>
      <c r="CE31" s="34" t="e">
        <f t="shared" si="43"/>
        <v>#DIV/0!</v>
      </c>
      <c r="CF31" s="34" t="e">
        <f t="shared" si="43"/>
        <v>#DIV/0!</v>
      </c>
      <c r="CG31" s="34">
        <f t="shared" si="43"/>
        <v>0</v>
      </c>
      <c r="CH31" s="34" t="e">
        <f t="shared" si="43"/>
        <v>#DIV/0!</v>
      </c>
      <c r="CI31" s="34" t="e">
        <f t="shared" si="43"/>
        <v>#DIV/0!</v>
      </c>
      <c r="CJ31" s="34" t="e">
        <f t="shared" si="43"/>
        <v>#DIV/0!</v>
      </c>
    </row>
    <row r="32" spans="1:88" s="26" customFormat="1" ht="18" customHeight="1">
      <c r="B32" s="27"/>
      <c r="C32" s="27"/>
      <c r="D32" s="27"/>
      <c r="E32" s="27"/>
      <c r="F32" s="53"/>
      <c r="G32" s="52">
        <v>2</v>
      </c>
      <c r="H32" s="34">
        <f>H31-H28</f>
        <v>0</v>
      </c>
      <c r="I32" s="34" t="e">
        <f t="shared" ref="I32:BT32" si="44">I31-I28</f>
        <v>#DIV/0!</v>
      </c>
      <c r="J32" s="34" t="e">
        <f t="shared" si="44"/>
        <v>#DIV/0!</v>
      </c>
      <c r="K32" s="34" t="e">
        <f t="shared" si="44"/>
        <v>#DIV/0!</v>
      </c>
      <c r="L32" s="34" t="e">
        <f t="shared" si="44"/>
        <v>#DIV/0!</v>
      </c>
      <c r="M32" s="34" t="e">
        <f t="shared" si="44"/>
        <v>#DIV/0!</v>
      </c>
      <c r="N32" s="34" t="e">
        <f t="shared" si="44"/>
        <v>#DIV/0!</v>
      </c>
      <c r="O32" s="34" t="e">
        <f t="shared" si="44"/>
        <v>#DIV/0!</v>
      </c>
      <c r="P32" s="34" t="e">
        <f t="shared" si="44"/>
        <v>#DIV/0!</v>
      </c>
      <c r="Q32" s="34" t="e">
        <f t="shared" si="44"/>
        <v>#DIV/0!</v>
      </c>
      <c r="R32" s="34" t="e">
        <f t="shared" si="44"/>
        <v>#DIV/0!</v>
      </c>
      <c r="S32" s="34" t="e">
        <f t="shared" si="44"/>
        <v>#DIV/0!</v>
      </c>
      <c r="T32" s="38"/>
      <c r="U32" s="34" t="e">
        <f t="shared" si="44"/>
        <v>#DIV/0!</v>
      </c>
      <c r="V32" s="34" t="e">
        <f t="shared" si="44"/>
        <v>#DIV/0!</v>
      </c>
      <c r="W32" s="34" t="e">
        <f t="shared" si="44"/>
        <v>#DIV/0!</v>
      </c>
      <c r="X32" s="34" t="e">
        <f t="shared" si="44"/>
        <v>#DIV/0!</v>
      </c>
      <c r="Y32" s="34">
        <f t="shared" si="44"/>
        <v>0</v>
      </c>
      <c r="Z32" s="34" t="e">
        <f t="shared" si="44"/>
        <v>#DIV/0!</v>
      </c>
      <c r="AA32" s="34" t="e">
        <f t="shared" si="44"/>
        <v>#DIV/0!</v>
      </c>
      <c r="AB32" s="34" t="e">
        <f t="shared" si="44"/>
        <v>#DIV/0!</v>
      </c>
      <c r="AC32" s="34" t="e">
        <f t="shared" si="44"/>
        <v>#DIV/0!</v>
      </c>
      <c r="AD32" s="34">
        <f t="shared" si="44"/>
        <v>0</v>
      </c>
      <c r="AE32" s="34" t="e">
        <f t="shared" si="44"/>
        <v>#DIV/0!</v>
      </c>
      <c r="AF32" s="34" t="e">
        <f t="shared" si="44"/>
        <v>#DIV/0!</v>
      </c>
      <c r="AG32" s="34" t="e">
        <f t="shared" si="44"/>
        <v>#DIV/0!</v>
      </c>
      <c r="AH32" s="34" t="e">
        <f t="shared" si="44"/>
        <v>#DIV/0!</v>
      </c>
      <c r="AI32" s="34">
        <f t="shared" si="44"/>
        <v>0</v>
      </c>
      <c r="AJ32" s="34" t="e">
        <f t="shared" si="44"/>
        <v>#DIV/0!</v>
      </c>
      <c r="AK32" s="34" t="e">
        <f t="shared" si="44"/>
        <v>#DIV/0!</v>
      </c>
      <c r="AL32" s="34" t="e">
        <f t="shared" si="44"/>
        <v>#DIV/0!</v>
      </c>
      <c r="AM32" s="34" t="e">
        <f t="shared" si="44"/>
        <v>#DIV/0!</v>
      </c>
      <c r="AN32" s="34" t="e">
        <f t="shared" si="44"/>
        <v>#DIV/0!</v>
      </c>
      <c r="AO32" s="34" t="e">
        <f t="shared" si="44"/>
        <v>#DIV/0!</v>
      </c>
      <c r="AP32" s="34" t="e">
        <f t="shared" si="44"/>
        <v>#DIV/0!</v>
      </c>
      <c r="AQ32" s="34" t="e">
        <f t="shared" si="44"/>
        <v>#DIV/0!</v>
      </c>
      <c r="AR32" s="34" t="e">
        <f t="shared" si="44"/>
        <v>#DIV/0!</v>
      </c>
      <c r="AS32" s="34" t="e">
        <f t="shared" si="44"/>
        <v>#DIV/0!</v>
      </c>
      <c r="AT32" s="34" t="e">
        <f t="shared" si="44"/>
        <v>#DIV/0!</v>
      </c>
      <c r="AU32" s="34" t="e">
        <f t="shared" si="44"/>
        <v>#DIV/0!</v>
      </c>
      <c r="AV32" s="34" t="e">
        <f t="shared" si="44"/>
        <v>#DIV/0!</v>
      </c>
      <c r="AW32" s="34" t="e">
        <f t="shared" si="44"/>
        <v>#DIV/0!</v>
      </c>
      <c r="AX32" s="34" t="e">
        <f t="shared" si="44"/>
        <v>#DIV/0!</v>
      </c>
      <c r="AY32" s="34" t="e">
        <f t="shared" si="44"/>
        <v>#DIV/0!</v>
      </c>
      <c r="AZ32" s="34" t="e">
        <f t="shared" si="44"/>
        <v>#DIV/0!</v>
      </c>
      <c r="BA32" s="34" t="e">
        <f t="shared" si="44"/>
        <v>#DIV/0!</v>
      </c>
      <c r="BB32" s="34" t="e">
        <f t="shared" si="44"/>
        <v>#DIV/0!</v>
      </c>
      <c r="BC32" s="34" t="e">
        <f t="shared" si="44"/>
        <v>#DIV/0!</v>
      </c>
      <c r="BD32" s="34" t="e">
        <f t="shared" si="44"/>
        <v>#DIV/0!</v>
      </c>
      <c r="BE32" s="34" t="e">
        <f t="shared" si="44"/>
        <v>#DIV/0!</v>
      </c>
      <c r="BF32" s="34" t="e">
        <f t="shared" si="44"/>
        <v>#DIV/0!</v>
      </c>
      <c r="BG32" s="34" t="e">
        <f t="shared" si="44"/>
        <v>#DIV/0!</v>
      </c>
      <c r="BH32" s="34" t="e">
        <f t="shared" si="44"/>
        <v>#DIV/0!</v>
      </c>
      <c r="BI32" s="34" t="e">
        <f t="shared" si="44"/>
        <v>#DIV/0!</v>
      </c>
      <c r="BJ32" s="34" t="e">
        <f t="shared" si="44"/>
        <v>#DIV/0!</v>
      </c>
      <c r="BK32" s="34" t="e">
        <f t="shared" si="44"/>
        <v>#DIV/0!</v>
      </c>
      <c r="BL32" s="34" t="e">
        <f t="shared" si="44"/>
        <v>#DIV/0!</v>
      </c>
      <c r="BM32" s="34" t="e">
        <f t="shared" si="44"/>
        <v>#DIV/0!</v>
      </c>
      <c r="BN32" s="34" t="e">
        <f t="shared" si="44"/>
        <v>#DIV/0!</v>
      </c>
      <c r="BO32" s="34" t="e">
        <f t="shared" si="44"/>
        <v>#DIV/0!</v>
      </c>
      <c r="BP32" s="34" t="e">
        <f t="shared" si="44"/>
        <v>#DIV/0!</v>
      </c>
      <c r="BQ32" s="34" t="e">
        <f t="shared" si="44"/>
        <v>#DIV/0!</v>
      </c>
      <c r="BR32" s="34" t="e">
        <f t="shared" si="44"/>
        <v>#DIV/0!</v>
      </c>
      <c r="BS32" s="34" t="e">
        <f t="shared" si="44"/>
        <v>#DIV/0!</v>
      </c>
      <c r="BT32" s="34" t="e">
        <f t="shared" si="44"/>
        <v>#DIV/0!</v>
      </c>
      <c r="BU32" s="34" t="e">
        <f t="shared" ref="BU32:CJ32" si="45">BU31-BU28</f>
        <v>#DIV/0!</v>
      </c>
      <c r="BV32" s="34" t="e">
        <f t="shared" si="45"/>
        <v>#DIV/0!</v>
      </c>
      <c r="BW32" s="34"/>
      <c r="BX32" s="34" t="e">
        <f t="shared" si="45"/>
        <v>#DIV/0!</v>
      </c>
      <c r="BY32" s="34" t="e">
        <f t="shared" si="45"/>
        <v>#DIV/0!</v>
      </c>
      <c r="BZ32" s="34" t="e">
        <f t="shared" si="45"/>
        <v>#DIV/0!</v>
      </c>
      <c r="CA32" s="34" t="e">
        <f t="shared" si="45"/>
        <v>#DIV/0!</v>
      </c>
      <c r="CB32" s="34">
        <f t="shared" si="45"/>
        <v>0</v>
      </c>
      <c r="CC32" s="34" t="e">
        <f t="shared" si="45"/>
        <v>#DIV/0!</v>
      </c>
      <c r="CD32" s="34" t="e">
        <f t="shared" si="45"/>
        <v>#DIV/0!</v>
      </c>
      <c r="CE32" s="34" t="e">
        <f t="shared" si="45"/>
        <v>#DIV/0!</v>
      </c>
      <c r="CF32" s="34" t="e">
        <f t="shared" si="45"/>
        <v>#DIV/0!</v>
      </c>
      <c r="CG32" s="34">
        <f t="shared" si="45"/>
        <v>0</v>
      </c>
      <c r="CH32" s="34" t="e">
        <f t="shared" si="45"/>
        <v>#DIV/0!</v>
      </c>
      <c r="CI32" s="34" t="e">
        <f t="shared" si="45"/>
        <v>#DIV/0!</v>
      </c>
      <c r="CJ32" s="34" t="e">
        <f t="shared" si="45"/>
        <v>#DIV/0!</v>
      </c>
    </row>
    <row r="33" spans="2:88" s="26" customFormat="1" ht="18" customHeight="1">
      <c r="B33" s="27"/>
      <c r="C33" s="27"/>
      <c r="D33" s="27"/>
      <c r="E33" s="27"/>
      <c r="F33" s="54"/>
      <c r="G33" s="52">
        <v>1</v>
      </c>
      <c r="H33" s="34">
        <f>H32-H28</f>
        <v>0</v>
      </c>
      <c r="I33" s="34" t="e">
        <f t="shared" ref="I33:BT33" si="46">I32-I28</f>
        <v>#DIV/0!</v>
      </c>
      <c r="J33" s="34" t="e">
        <f t="shared" si="46"/>
        <v>#DIV/0!</v>
      </c>
      <c r="K33" s="34" t="e">
        <f t="shared" si="46"/>
        <v>#DIV/0!</v>
      </c>
      <c r="L33" s="34" t="e">
        <f t="shared" si="46"/>
        <v>#DIV/0!</v>
      </c>
      <c r="M33" s="34" t="e">
        <f t="shared" si="46"/>
        <v>#DIV/0!</v>
      </c>
      <c r="N33" s="34" t="e">
        <f t="shared" si="46"/>
        <v>#DIV/0!</v>
      </c>
      <c r="O33" s="34" t="e">
        <f t="shared" si="46"/>
        <v>#DIV/0!</v>
      </c>
      <c r="P33" s="34" t="e">
        <f t="shared" si="46"/>
        <v>#DIV/0!</v>
      </c>
      <c r="Q33" s="34" t="e">
        <f t="shared" si="46"/>
        <v>#DIV/0!</v>
      </c>
      <c r="R33" s="34" t="e">
        <f t="shared" si="46"/>
        <v>#DIV/0!</v>
      </c>
      <c r="S33" s="34" t="e">
        <f t="shared" si="46"/>
        <v>#DIV/0!</v>
      </c>
      <c r="T33" s="38"/>
      <c r="U33" s="34" t="e">
        <f t="shared" si="46"/>
        <v>#DIV/0!</v>
      </c>
      <c r="V33" s="34" t="e">
        <f t="shared" si="46"/>
        <v>#DIV/0!</v>
      </c>
      <c r="W33" s="34" t="e">
        <f t="shared" si="46"/>
        <v>#DIV/0!</v>
      </c>
      <c r="X33" s="34" t="e">
        <f t="shared" si="46"/>
        <v>#DIV/0!</v>
      </c>
      <c r="Y33" s="34">
        <f t="shared" si="46"/>
        <v>0</v>
      </c>
      <c r="Z33" s="34" t="e">
        <f t="shared" si="46"/>
        <v>#DIV/0!</v>
      </c>
      <c r="AA33" s="34" t="e">
        <f t="shared" si="46"/>
        <v>#DIV/0!</v>
      </c>
      <c r="AB33" s="34" t="e">
        <f t="shared" si="46"/>
        <v>#DIV/0!</v>
      </c>
      <c r="AC33" s="34" t="e">
        <f t="shared" si="46"/>
        <v>#DIV/0!</v>
      </c>
      <c r="AD33" s="34">
        <f t="shared" si="46"/>
        <v>0</v>
      </c>
      <c r="AE33" s="34" t="e">
        <f t="shared" si="46"/>
        <v>#DIV/0!</v>
      </c>
      <c r="AF33" s="34" t="e">
        <f t="shared" si="46"/>
        <v>#DIV/0!</v>
      </c>
      <c r="AG33" s="34" t="e">
        <f t="shared" si="46"/>
        <v>#DIV/0!</v>
      </c>
      <c r="AH33" s="34" t="e">
        <f t="shared" si="46"/>
        <v>#DIV/0!</v>
      </c>
      <c r="AI33" s="34">
        <f t="shared" si="46"/>
        <v>0</v>
      </c>
      <c r="AJ33" s="34" t="e">
        <f t="shared" si="46"/>
        <v>#DIV/0!</v>
      </c>
      <c r="AK33" s="34" t="e">
        <f t="shared" si="46"/>
        <v>#DIV/0!</v>
      </c>
      <c r="AL33" s="34" t="e">
        <f t="shared" si="46"/>
        <v>#DIV/0!</v>
      </c>
      <c r="AM33" s="34" t="e">
        <f t="shared" si="46"/>
        <v>#DIV/0!</v>
      </c>
      <c r="AN33" s="34" t="e">
        <f t="shared" si="46"/>
        <v>#DIV/0!</v>
      </c>
      <c r="AO33" s="34" t="e">
        <f t="shared" si="46"/>
        <v>#DIV/0!</v>
      </c>
      <c r="AP33" s="34" t="e">
        <f t="shared" si="46"/>
        <v>#DIV/0!</v>
      </c>
      <c r="AQ33" s="34" t="e">
        <f t="shared" si="46"/>
        <v>#DIV/0!</v>
      </c>
      <c r="AR33" s="34" t="e">
        <f t="shared" si="46"/>
        <v>#DIV/0!</v>
      </c>
      <c r="AS33" s="34" t="e">
        <f t="shared" si="46"/>
        <v>#DIV/0!</v>
      </c>
      <c r="AT33" s="34" t="e">
        <f t="shared" si="46"/>
        <v>#DIV/0!</v>
      </c>
      <c r="AU33" s="34" t="e">
        <f t="shared" si="46"/>
        <v>#DIV/0!</v>
      </c>
      <c r="AV33" s="34" t="e">
        <f t="shared" si="46"/>
        <v>#DIV/0!</v>
      </c>
      <c r="AW33" s="34" t="e">
        <f t="shared" si="46"/>
        <v>#DIV/0!</v>
      </c>
      <c r="AX33" s="34" t="e">
        <f t="shared" si="46"/>
        <v>#DIV/0!</v>
      </c>
      <c r="AY33" s="34" t="e">
        <f t="shared" si="46"/>
        <v>#DIV/0!</v>
      </c>
      <c r="AZ33" s="34" t="e">
        <f t="shared" si="46"/>
        <v>#DIV/0!</v>
      </c>
      <c r="BA33" s="34" t="e">
        <f t="shared" si="46"/>
        <v>#DIV/0!</v>
      </c>
      <c r="BB33" s="34" t="e">
        <f t="shared" si="46"/>
        <v>#DIV/0!</v>
      </c>
      <c r="BC33" s="34" t="e">
        <f t="shared" si="46"/>
        <v>#DIV/0!</v>
      </c>
      <c r="BD33" s="34" t="e">
        <f t="shared" si="46"/>
        <v>#DIV/0!</v>
      </c>
      <c r="BE33" s="34" t="e">
        <f t="shared" si="46"/>
        <v>#DIV/0!</v>
      </c>
      <c r="BF33" s="34" t="e">
        <f t="shared" si="46"/>
        <v>#DIV/0!</v>
      </c>
      <c r="BG33" s="34" t="e">
        <f t="shared" si="46"/>
        <v>#DIV/0!</v>
      </c>
      <c r="BH33" s="34" t="e">
        <f t="shared" si="46"/>
        <v>#DIV/0!</v>
      </c>
      <c r="BI33" s="34" t="e">
        <f t="shared" si="46"/>
        <v>#DIV/0!</v>
      </c>
      <c r="BJ33" s="34" t="e">
        <f t="shared" si="46"/>
        <v>#DIV/0!</v>
      </c>
      <c r="BK33" s="34" t="e">
        <f t="shared" si="46"/>
        <v>#DIV/0!</v>
      </c>
      <c r="BL33" s="34" t="e">
        <f t="shared" si="46"/>
        <v>#DIV/0!</v>
      </c>
      <c r="BM33" s="34" t="e">
        <f t="shared" si="46"/>
        <v>#DIV/0!</v>
      </c>
      <c r="BN33" s="34" t="e">
        <f t="shared" si="46"/>
        <v>#DIV/0!</v>
      </c>
      <c r="BO33" s="34" t="e">
        <f t="shared" si="46"/>
        <v>#DIV/0!</v>
      </c>
      <c r="BP33" s="34" t="e">
        <f t="shared" si="46"/>
        <v>#DIV/0!</v>
      </c>
      <c r="BQ33" s="34" t="e">
        <f t="shared" si="46"/>
        <v>#DIV/0!</v>
      </c>
      <c r="BR33" s="34" t="e">
        <f t="shared" si="46"/>
        <v>#DIV/0!</v>
      </c>
      <c r="BS33" s="34" t="e">
        <f t="shared" si="46"/>
        <v>#DIV/0!</v>
      </c>
      <c r="BT33" s="34" t="e">
        <f t="shared" si="46"/>
        <v>#DIV/0!</v>
      </c>
      <c r="BU33" s="34" t="e">
        <f t="shared" ref="BU33:CJ33" si="47">BU32-BU28</f>
        <v>#DIV/0!</v>
      </c>
      <c r="BV33" s="34" t="e">
        <f t="shared" si="47"/>
        <v>#DIV/0!</v>
      </c>
      <c r="BW33" s="34"/>
      <c r="BX33" s="34" t="e">
        <f t="shared" si="47"/>
        <v>#DIV/0!</v>
      </c>
      <c r="BY33" s="34" t="e">
        <f t="shared" si="47"/>
        <v>#DIV/0!</v>
      </c>
      <c r="BZ33" s="34" t="e">
        <f t="shared" si="47"/>
        <v>#DIV/0!</v>
      </c>
      <c r="CA33" s="34" t="e">
        <f t="shared" si="47"/>
        <v>#DIV/0!</v>
      </c>
      <c r="CB33" s="34">
        <f t="shared" si="47"/>
        <v>0</v>
      </c>
      <c r="CC33" s="34" t="e">
        <f t="shared" si="47"/>
        <v>#DIV/0!</v>
      </c>
      <c r="CD33" s="34" t="e">
        <f t="shared" si="47"/>
        <v>#DIV/0!</v>
      </c>
      <c r="CE33" s="34" t="e">
        <f t="shared" si="47"/>
        <v>#DIV/0!</v>
      </c>
      <c r="CF33" s="34" t="e">
        <f t="shared" si="47"/>
        <v>#DIV/0!</v>
      </c>
      <c r="CG33" s="34">
        <f t="shared" si="47"/>
        <v>0</v>
      </c>
      <c r="CH33" s="34" t="e">
        <f t="shared" si="47"/>
        <v>#DIV/0!</v>
      </c>
      <c r="CI33" s="34" t="e">
        <f t="shared" si="47"/>
        <v>#DIV/0!</v>
      </c>
      <c r="CJ33" s="34" t="e">
        <f t="shared" si="47"/>
        <v>#DIV/0!</v>
      </c>
    </row>
    <row r="34" spans="2:88" s="2" customFormat="1" ht="18" customHeight="1"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2:88" s="1" customFormat="1"/>
    <row r="36" spans="2:88" s="1" customFormat="1"/>
    <row r="37" spans="2:88">
      <c r="O37" s="48"/>
      <c r="P37" s="48"/>
      <c r="Q37" s="48"/>
    </row>
    <row r="39" spans="2:88">
      <c r="N39" s="48"/>
      <c r="O39" s="48"/>
      <c r="P39" s="48"/>
      <c r="Q39" s="48"/>
    </row>
  </sheetData>
  <sheetProtection insertRows="0"/>
  <mergeCells count="14">
    <mergeCell ref="BU6:BW6"/>
    <mergeCell ref="BX6:CG6"/>
    <mergeCell ref="CH6:CI6"/>
    <mergeCell ref="A6:Q6"/>
    <mergeCell ref="R6:T6"/>
    <mergeCell ref="U6:AD6"/>
    <mergeCell ref="AE6:AI6"/>
    <mergeCell ref="AJ6:AQ6"/>
    <mergeCell ref="AR6:BO6"/>
    <mergeCell ref="B2:C2"/>
    <mergeCell ref="E2:H2"/>
    <mergeCell ref="B3:C3"/>
    <mergeCell ref="B4:C4"/>
    <mergeCell ref="BP6:BR6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CJ39"/>
  <sheetViews>
    <sheetView topLeftCell="X1" zoomScale="150" zoomScaleNormal="150" zoomScalePageLayoutView="150" workbookViewId="0">
      <selection activeCell="AO8" sqref="AO8:BO8"/>
    </sheetView>
  </sheetViews>
  <sheetFormatPr baseColWidth="10" defaultColWidth="8.83203125" defaultRowHeight="14" x14ac:dyDescent="0"/>
  <cols>
    <col min="1" max="1" width="21" bestFit="1" customWidth="1"/>
    <col min="4" max="4" width="10" bestFit="1" customWidth="1"/>
    <col min="6" max="6" width="11" bestFit="1" customWidth="1"/>
    <col min="7" max="7" width="13.33203125" bestFit="1" customWidth="1"/>
    <col min="8" max="17" width="11.83203125" customWidth="1"/>
    <col min="25" max="25" width="9.5" bestFit="1" customWidth="1"/>
    <col min="39" max="39" width="10.33203125" bestFit="1" customWidth="1"/>
    <col min="40" max="40" width="9.5" bestFit="1" customWidth="1"/>
    <col min="53" max="56" width="9.83203125" bestFit="1" customWidth="1"/>
    <col min="57" max="57" width="9.83203125" customWidth="1"/>
    <col min="71" max="71" width="9.83203125" bestFit="1" customWidth="1"/>
    <col min="72" max="72" width="9.83203125" customWidth="1"/>
    <col min="73" max="73" width="9.6640625" customWidth="1"/>
    <col min="74" max="74" width="13.6640625" customWidth="1"/>
    <col min="75" max="75" width="9.5" bestFit="1" customWidth="1"/>
    <col min="86" max="86" width="9.5" bestFit="1" customWidth="1"/>
    <col min="88" max="88" width="12" bestFit="1" customWidth="1"/>
  </cols>
  <sheetData>
    <row r="1" spans="1:88" s="1" customFormat="1" ht="36.75" customHeight="1"/>
    <row r="2" spans="1:88" s="1" customFormat="1" ht="18">
      <c r="B2" s="65" t="s">
        <v>73</v>
      </c>
      <c r="C2" s="65"/>
      <c r="D2" s="43"/>
      <c r="E2" s="66"/>
      <c r="F2" s="66"/>
      <c r="G2" s="66"/>
      <c r="H2" s="66"/>
      <c r="I2" s="31"/>
      <c r="J2" s="31"/>
      <c r="K2" s="31"/>
      <c r="L2" s="31"/>
      <c r="M2" s="31"/>
      <c r="N2" s="31"/>
      <c r="O2" s="31"/>
      <c r="P2" s="31"/>
      <c r="Q2" s="31"/>
    </row>
    <row r="3" spans="1:88" s="1" customFormat="1" ht="18">
      <c r="B3" s="67" t="s">
        <v>20</v>
      </c>
      <c r="C3" s="67"/>
      <c r="D3" s="42"/>
      <c r="E3" s="5"/>
      <c r="F3" s="46"/>
      <c r="G3" s="46"/>
      <c r="H3" s="5"/>
      <c r="I3" s="32"/>
      <c r="J3" s="32"/>
      <c r="K3" s="32"/>
      <c r="L3" s="32"/>
      <c r="M3" s="32"/>
      <c r="N3" s="32"/>
      <c r="O3" s="32"/>
      <c r="P3" s="32"/>
      <c r="Q3" s="32"/>
    </row>
    <row r="4" spans="1:88" s="1" customFormat="1" ht="18">
      <c r="B4" s="67" t="s">
        <v>19</v>
      </c>
      <c r="C4" s="67"/>
      <c r="D4" s="44"/>
      <c r="E4" s="60" t="s">
        <v>118</v>
      </c>
      <c r="F4" s="61"/>
      <c r="G4" s="62"/>
      <c r="H4" s="63"/>
      <c r="I4" s="64"/>
      <c r="J4" s="57"/>
      <c r="K4" s="32"/>
      <c r="L4" s="32"/>
      <c r="M4" s="32"/>
      <c r="N4" s="32"/>
      <c r="O4" s="32"/>
      <c r="P4" s="32"/>
      <c r="Q4" s="32"/>
    </row>
    <row r="5" spans="1:88" s="1" customFormat="1"/>
    <row r="6" spans="1:88" s="7" customFormat="1" ht="32.25" customHeight="1">
      <c r="A6" s="70" t="s">
        <v>16</v>
      </c>
      <c r="B6" s="7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72"/>
      <c r="P6" s="72"/>
      <c r="Q6" s="73"/>
      <c r="R6" s="68" t="s">
        <v>74</v>
      </c>
      <c r="S6" s="69"/>
      <c r="T6" s="69"/>
      <c r="U6" s="74" t="s">
        <v>84</v>
      </c>
      <c r="V6" s="71"/>
      <c r="W6" s="71"/>
      <c r="X6" s="71"/>
      <c r="Y6" s="71"/>
      <c r="Z6" s="71"/>
      <c r="AA6" s="71"/>
      <c r="AB6" s="71"/>
      <c r="AC6" s="71"/>
      <c r="AD6" s="71"/>
      <c r="AE6" s="75" t="s">
        <v>90</v>
      </c>
      <c r="AF6" s="76"/>
      <c r="AG6" s="76"/>
      <c r="AH6" s="76"/>
      <c r="AI6" s="77"/>
      <c r="AJ6" s="74" t="s">
        <v>30</v>
      </c>
      <c r="AK6" s="72"/>
      <c r="AL6" s="72"/>
      <c r="AM6" s="72"/>
      <c r="AN6" s="72"/>
      <c r="AO6" s="72"/>
      <c r="AP6" s="72"/>
      <c r="AQ6" s="73"/>
      <c r="AR6" s="82" t="s">
        <v>42</v>
      </c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80" t="s">
        <v>67</v>
      </c>
      <c r="BQ6" s="81"/>
      <c r="BR6" s="81"/>
      <c r="BS6" s="55" t="s">
        <v>71</v>
      </c>
      <c r="BT6" s="59" t="s">
        <v>115</v>
      </c>
      <c r="BU6" s="78" t="s">
        <v>114</v>
      </c>
      <c r="BV6" s="79"/>
      <c r="BW6" s="79"/>
      <c r="BX6" s="70" t="s">
        <v>93</v>
      </c>
      <c r="BY6" s="71"/>
      <c r="BZ6" s="71"/>
      <c r="CA6" s="71"/>
      <c r="CB6" s="71"/>
      <c r="CC6" s="71"/>
      <c r="CD6" s="71"/>
      <c r="CE6" s="71"/>
      <c r="CF6" s="71"/>
      <c r="CG6" s="71"/>
      <c r="CH6" s="78" t="s">
        <v>103</v>
      </c>
      <c r="CI6" s="79"/>
      <c r="CJ6" s="56" t="s">
        <v>107</v>
      </c>
    </row>
    <row r="7" spans="1:88" s="12" customFormat="1" ht="34.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 t="s">
        <v>1</v>
      </c>
      <c r="Q7" s="9"/>
      <c r="R7" s="10" t="s">
        <v>75</v>
      </c>
      <c r="S7" s="10" t="s">
        <v>76</v>
      </c>
      <c r="T7" s="10" t="s">
        <v>77</v>
      </c>
      <c r="U7" s="11" t="s">
        <v>79</v>
      </c>
      <c r="V7" s="11" t="s">
        <v>80</v>
      </c>
      <c r="W7" s="11" t="s">
        <v>81</v>
      </c>
      <c r="X7" s="11" t="s">
        <v>82</v>
      </c>
      <c r="Y7" s="11" t="s">
        <v>83</v>
      </c>
      <c r="Z7" s="11" t="s">
        <v>85</v>
      </c>
      <c r="AA7" s="11" t="s">
        <v>86</v>
      </c>
      <c r="AB7" s="11" t="s">
        <v>87</v>
      </c>
      <c r="AC7" s="11" t="s">
        <v>88</v>
      </c>
      <c r="AD7" s="11" t="s">
        <v>89</v>
      </c>
      <c r="AE7" s="10" t="s">
        <v>12</v>
      </c>
      <c r="AF7" s="10" t="s">
        <v>13</v>
      </c>
      <c r="AG7" s="10" t="s">
        <v>14</v>
      </c>
      <c r="AH7" s="10" t="s">
        <v>15</v>
      </c>
      <c r="AI7" s="10" t="s">
        <v>0</v>
      </c>
      <c r="AJ7" s="11" t="s">
        <v>31</v>
      </c>
      <c r="AK7" s="11" t="s">
        <v>33</v>
      </c>
      <c r="AL7" s="11" t="s">
        <v>110</v>
      </c>
      <c r="AM7" s="11" t="s">
        <v>36</v>
      </c>
      <c r="AN7" s="11" t="s">
        <v>37</v>
      </c>
      <c r="AO7" s="11" t="s">
        <v>39</v>
      </c>
      <c r="AP7" s="11" t="s">
        <v>41</v>
      </c>
      <c r="AQ7" s="11" t="s">
        <v>91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55</v>
      </c>
      <c r="BE7" s="10" t="s">
        <v>69</v>
      </c>
      <c r="BF7" s="10" t="s">
        <v>56</v>
      </c>
      <c r="BG7" s="10" t="s">
        <v>57</v>
      </c>
      <c r="BH7" s="10" t="s">
        <v>58</v>
      </c>
      <c r="BI7" s="10" t="s">
        <v>59</v>
      </c>
      <c r="BJ7" s="10" t="s">
        <v>68</v>
      </c>
      <c r="BK7" s="10" t="s">
        <v>60</v>
      </c>
      <c r="BL7" s="10" t="s">
        <v>61</v>
      </c>
      <c r="BM7" s="10" t="s">
        <v>62</v>
      </c>
      <c r="BN7" s="10" t="s">
        <v>63</v>
      </c>
      <c r="BO7" s="10" t="s">
        <v>70</v>
      </c>
      <c r="BP7" s="11" t="s">
        <v>64</v>
      </c>
      <c r="BQ7" s="11" t="s">
        <v>64</v>
      </c>
      <c r="BR7" s="11" t="s">
        <v>64</v>
      </c>
      <c r="BS7" s="10" t="s">
        <v>72</v>
      </c>
      <c r="BT7" s="10" t="s">
        <v>117</v>
      </c>
      <c r="BU7" s="11" t="s">
        <v>112</v>
      </c>
      <c r="BV7" s="11" t="s">
        <v>113</v>
      </c>
      <c r="BW7" s="11" t="s">
        <v>77</v>
      </c>
      <c r="BX7" s="10" t="s">
        <v>94</v>
      </c>
      <c r="BY7" s="10" t="s">
        <v>95</v>
      </c>
      <c r="BZ7" s="10" t="s">
        <v>96</v>
      </c>
      <c r="CA7" s="10" t="s">
        <v>8</v>
      </c>
      <c r="CB7" s="10" t="s">
        <v>92</v>
      </c>
      <c r="CC7" s="10" t="s">
        <v>97</v>
      </c>
      <c r="CD7" s="10" t="s">
        <v>98</v>
      </c>
      <c r="CE7" s="10" t="s">
        <v>99</v>
      </c>
      <c r="CF7" s="10" t="s">
        <v>8</v>
      </c>
      <c r="CG7" s="10" t="s">
        <v>92</v>
      </c>
      <c r="CH7" s="11" t="s">
        <v>101</v>
      </c>
      <c r="CI7" s="11" t="s">
        <v>102</v>
      </c>
      <c r="CJ7" s="10" t="s">
        <v>108</v>
      </c>
    </row>
    <row r="8" spans="1:88" s="15" customFormat="1" ht="30">
      <c r="A8" s="13" t="s">
        <v>2</v>
      </c>
      <c r="B8" s="13" t="s">
        <v>3</v>
      </c>
      <c r="C8" s="13" t="s">
        <v>4</v>
      </c>
      <c r="D8" s="13" t="s">
        <v>9</v>
      </c>
      <c r="E8" s="13" t="s">
        <v>10</v>
      </c>
      <c r="F8" s="13" t="s">
        <v>11</v>
      </c>
      <c r="G8" s="13" t="s">
        <v>5</v>
      </c>
      <c r="H8" s="13" t="s">
        <v>6</v>
      </c>
      <c r="I8" s="13" t="s">
        <v>25</v>
      </c>
      <c r="J8" s="13" t="s">
        <v>26</v>
      </c>
      <c r="K8" s="13" t="s">
        <v>28</v>
      </c>
      <c r="L8" s="13" t="s">
        <v>27</v>
      </c>
      <c r="M8" s="13" t="s">
        <v>29</v>
      </c>
      <c r="N8" s="13" t="s">
        <v>105</v>
      </c>
      <c r="O8" s="13" t="s">
        <v>106</v>
      </c>
      <c r="P8" s="13" t="s">
        <v>109</v>
      </c>
      <c r="Q8" s="13" t="s">
        <v>111</v>
      </c>
      <c r="R8" s="13" t="s">
        <v>7</v>
      </c>
      <c r="S8" s="13" t="s">
        <v>7</v>
      </c>
      <c r="T8" s="13" t="s">
        <v>78</v>
      </c>
      <c r="U8" s="13" t="s">
        <v>7</v>
      </c>
      <c r="V8" s="13" t="s">
        <v>7</v>
      </c>
      <c r="W8" s="13" t="s">
        <v>7</v>
      </c>
      <c r="X8" s="13" t="s">
        <v>7</v>
      </c>
      <c r="Y8" s="13" t="s">
        <v>24</v>
      </c>
      <c r="Z8" s="13" t="s">
        <v>7</v>
      </c>
      <c r="AA8" s="13" t="s">
        <v>7</v>
      </c>
      <c r="AB8" s="13" t="s">
        <v>7</v>
      </c>
      <c r="AC8" s="13" t="s">
        <v>7</v>
      </c>
      <c r="AD8" s="13" t="s">
        <v>24</v>
      </c>
      <c r="AE8" s="13" t="s">
        <v>7</v>
      </c>
      <c r="AF8" s="13" t="s">
        <v>7</v>
      </c>
      <c r="AG8" s="13" t="s">
        <v>7</v>
      </c>
      <c r="AH8" s="13" t="s">
        <v>7</v>
      </c>
      <c r="AI8" s="14" t="s">
        <v>24</v>
      </c>
      <c r="AJ8" s="13" t="s">
        <v>32</v>
      </c>
      <c r="AK8" s="13" t="s">
        <v>32</v>
      </c>
      <c r="AL8" s="13" t="s">
        <v>34</v>
      </c>
      <c r="AM8" s="13" t="s">
        <v>35</v>
      </c>
      <c r="AN8" s="13" t="s">
        <v>38</v>
      </c>
      <c r="AO8" s="85" t="s">
        <v>119</v>
      </c>
      <c r="AP8" s="86" t="s">
        <v>32</v>
      </c>
      <c r="AQ8" s="86" t="s">
        <v>40</v>
      </c>
      <c r="AR8" s="86" t="s">
        <v>32</v>
      </c>
      <c r="AS8" s="86" t="s">
        <v>32</v>
      </c>
      <c r="AT8" s="86" t="s">
        <v>32</v>
      </c>
      <c r="AU8" s="86" t="s">
        <v>32</v>
      </c>
      <c r="AV8" s="86" t="s">
        <v>32</v>
      </c>
      <c r="AW8" s="86" t="s">
        <v>34</v>
      </c>
      <c r="AX8" s="86" t="s">
        <v>34</v>
      </c>
      <c r="AY8" s="86" t="s">
        <v>34</v>
      </c>
      <c r="AZ8" s="86" t="s">
        <v>34</v>
      </c>
      <c r="BA8" s="86" t="s">
        <v>35</v>
      </c>
      <c r="BB8" s="86" t="s">
        <v>35</v>
      </c>
      <c r="BC8" s="86" t="s">
        <v>35</v>
      </c>
      <c r="BD8" s="86" t="s">
        <v>35</v>
      </c>
      <c r="BE8" s="86" t="s">
        <v>35</v>
      </c>
      <c r="BF8" s="86" t="s">
        <v>120</v>
      </c>
      <c r="BG8" s="86" t="s">
        <v>120</v>
      </c>
      <c r="BH8" s="86" t="s">
        <v>120</v>
      </c>
      <c r="BI8" s="86" t="s">
        <v>120</v>
      </c>
      <c r="BJ8" s="86" t="s">
        <v>120</v>
      </c>
      <c r="BK8" s="87" t="s">
        <v>119</v>
      </c>
      <c r="BL8" s="87" t="s">
        <v>119</v>
      </c>
      <c r="BM8" s="87" t="s">
        <v>119</v>
      </c>
      <c r="BN8" s="87" t="s">
        <v>119</v>
      </c>
      <c r="BO8" s="87" t="s">
        <v>119</v>
      </c>
      <c r="BP8" s="13" t="s">
        <v>34</v>
      </c>
      <c r="BQ8" s="13" t="s">
        <v>65</v>
      </c>
      <c r="BR8" s="13" t="s">
        <v>66</v>
      </c>
      <c r="BS8" s="13" t="s">
        <v>35</v>
      </c>
      <c r="BT8" s="13" t="s">
        <v>116</v>
      </c>
      <c r="BU8" s="13" t="s">
        <v>32</v>
      </c>
      <c r="BV8" s="13" t="s">
        <v>32</v>
      </c>
      <c r="BW8" s="13" t="s">
        <v>78</v>
      </c>
      <c r="BX8" s="13" t="s">
        <v>100</v>
      </c>
      <c r="BY8" s="13" t="s">
        <v>100</v>
      </c>
      <c r="BZ8" s="13" t="s">
        <v>100</v>
      </c>
      <c r="CA8" s="13" t="s">
        <v>100</v>
      </c>
      <c r="CB8" s="13" t="s">
        <v>100</v>
      </c>
      <c r="CC8" s="13" t="s">
        <v>100</v>
      </c>
      <c r="CD8" s="13" t="s">
        <v>100</v>
      </c>
      <c r="CE8" s="13" t="s">
        <v>100</v>
      </c>
      <c r="CF8" s="13" t="s">
        <v>100</v>
      </c>
      <c r="CG8" s="13" t="s">
        <v>100</v>
      </c>
      <c r="CH8" s="41" t="s">
        <v>7</v>
      </c>
      <c r="CI8" s="41" t="s">
        <v>7</v>
      </c>
      <c r="CJ8" s="41" t="s">
        <v>104</v>
      </c>
    </row>
    <row r="9" spans="1:88" s="24" customFormat="1" ht="19" customHeight="1">
      <c r="A9" s="16"/>
      <c r="B9" s="17"/>
      <c r="C9" s="17"/>
      <c r="D9" s="17"/>
      <c r="E9" s="18"/>
      <c r="F9" s="17"/>
      <c r="G9" s="45"/>
      <c r="H9" s="39">
        <f>($D$4-G9)/365.25</f>
        <v>0</v>
      </c>
      <c r="I9" s="21"/>
      <c r="J9" s="25"/>
      <c r="K9" s="34" t="e">
        <f>J9/(I9*I9)</f>
        <v>#DIV/0!</v>
      </c>
      <c r="L9" s="19"/>
      <c r="M9" s="34" t="e">
        <f>L9/I9</f>
        <v>#DIV/0!</v>
      </c>
      <c r="N9" s="21"/>
      <c r="O9" s="21"/>
      <c r="P9" s="21"/>
      <c r="Q9" s="49" t="e">
        <f>I9/P9</f>
        <v>#DIV/0!</v>
      </c>
      <c r="R9" s="19"/>
      <c r="S9" s="19"/>
      <c r="T9" s="19"/>
      <c r="U9" s="21"/>
      <c r="V9" s="21"/>
      <c r="W9" s="21"/>
      <c r="X9" s="22"/>
      <c r="Y9" s="23">
        <f>U9+V9+W9+X9</f>
        <v>0</v>
      </c>
      <c r="Z9" s="21"/>
      <c r="AA9" s="21"/>
      <c r="AB9" s="21"/>
      <c r="AC9" s="22"/>
      <c r="AD9" s="23">
        <f>Z9+AA9+AB9+AC9</f>
        <v>0</v>
      </c>
      <c r="AE9" s="21"/>
      <c r="AF9" s="21"/>
      <c r="AG9" s="21"/>
      <c r="AH9" s="19"/>
      <c r="AI9" s="20">
        <f>AE9+AF9+AG9+AH9</f>
        <v>0</v>
      </c>
      <c r="AJ9" s="33"/>
      <c r="AK9" s="33"/>
      <c r="AL9" s="34" t="e">
        <f>15/AK9</f>
        <v>#DIV/0!</v>
      </c>
      <c r="AM9" s="25"/>
      <c r="AN9" s="34" t="e">
        <f>(60*AL9)/AM9</f>
        <v>#DIV/0!</v>
      </c>
      <c r="AO9" s="34" t="e">
        <f>AN9*AL9</f>
        <v>#DIV/0!</v>
      </c>
      <c r="AP9" s="33"/>
      <c r="AQ9" s="34" t="e">
        <f>AK9/AP9</f>
        <v>#DIV/0!</v>
      </c>
      <c r="AR9" s="33"/>
      <c r="AS9" s="33"/>
      <c r="AT9" s="33"/>
      <c r="AU9" s="33"/>
      <c r="AV9" s="33"/>
      <c r="AW9" s="34" t="e">
        <f>100/AS9</f>
        <v>#DIV/0!</v>
      </c>
      <c r="AX9" s="34" t="e">
        <f t="shared" ref="AX9:AZ24" si="0">100/AT9</f>
        <v>#DIV/0!</v>
      </c>
      <c r="AY9" s="34" t="e">
        <f t="shared" si="0"/>
        <v>#DIV/0!</v>
      </c>
      <c r="AZ9" s="34" t="e">
        <f>100/AV9</f>
        <v>#DIV/0!</v>
      </c>
      <c r="BA9" s="25"/>
      <c r="BB9" s="25"/>
      <c r="BC9" s="25"/>
      <c r="BD9" s="25"/>
      <c r="BE9" s="35" t="e">
        <f>AVERAGE(BA9:BD9)</f>
        <v>#DIV/0!</v>
      </c>
      <c r="BF9" s="34" t="e">
        <f>(60*AW9)/BA9</f>
        <v>#DIV/0!</v>
      </c>
      <c r="BG9" s="34" t="e">
        <f>(60*AX9)/BB9</f>
        <v>#DIV/0!</v>
      </c>
      <c r="BH9" s="34" t="e">
        <f>(60*AY9)/BC9</f>
        <v>#DIV/0!</v>
      </c>
      <c r="BI9" s="34" t="e">
        <f>(60*AZ9)/BD9</f>
        <v>#DIV/0!</v>
      </c>
      <c r="BJ9" s="35" t="e">
        <f>AVERAGE(BF9:BI9)</f>
        <v>#DIV/0!</v>
      </c>
      <c r="BK9" s="34" t="e">
        <f>BF9*AW9</f>
        <v>#DIV/0!</v>
      </c>
      <c r="BL9" s="34" t="e">
        <f>BG9*AX9</f>
        <v>#DIV/0!</v>
      </c>
      <c r="BM9" s="34" t="e">
        <f>BH9*AY9</f>
        <v>#DIV/0!</v>
      </c>
      <c r="BN9" s="34" t="e">
        <f>BI9*AZ9</f>
        <v>#DIV/0!</v>
      </c>
      <c r="BO9" s="35" t="e">
        <f>AVERAGE(BK9:BN9)</f>
        <v>#DIV/0!</v>
      </c>
      <c r="BP9" s="34" t="e">
        <f>(400-50)/(AR9-AJ9)</f>
        <v>#DIV/0!</v>
      </c>
      <c r="BQ9" s="34" t="e">
        <f>100/BP9</f>
        <v>#DIV/0!</v>
      </c>
      <c r="BR9" s="34" t="e">
        <f>50/BP9</f>
        <v>#DIV/0!</v>
      </c>
      <c r="BS9" s="34" t="e">
        <f>((((BE9*AR9)/60)-((AM9*AJ9)/60))/(AR9-AJ9))*60</f>
        <v>#DIV/0!</v>
      </c>
      <c r="BT9" s="33"/>
      <c r="BU9" s="33"/>
      <c r="BV9" s="33"/>
      <c r="BW9" s="47"/>
      <c r="BX9" s="33"/>
      <c r="BY9" s="33"/>
      <c r="BZ9" s="33"/>
      <c r="CA9" s="39" t="e">
        <f>AVERAGE(BX9:BZ9)</f>
        <v>#DIV/0!</v>
      </c>
      <c r="CB9" s="39">
        <f>MAX(BX9:BZ9)</f>
        <v>0</v>
      </c>
      <c r="CC9" s="33"/>
      <c r="CD9" s="33"/>
      <c r="CE9" s="33"/>
      <c r="CF9" s="39" t="e">
        <f>AVERAGE(CC9:CE9)</f>
        <v>#DIV/0!</v>
      </c>
      <c r="CG9" s="39">
        <f>MAX(CC9:CE9)</f>
        <v>0</v>
      </c>
      <c r="CH9" s="33"/>
      <c r="CI9" s="33"/>
      <c r="CJ9" s="33"/>
    </row>
    <row r="10" spans="1:88" s="24" customFormat="1" ht="19" customHeight="1">
      <c r="A10" s="16"/>
      <c r="B10" s="17"/>
      <c r="C10" s="17"/>
      <c r="D10" s="17"/>
      <c r="E10" s="18"/>
      <c r="F10" s="17"/>
      <c r="G10" s="45"/>
      <c r="H10" s="39">
        <f t="shared" ref="H10:H24" si="1">($D$4-G10)/365.25</f>
        <v>0</v>
      </c>
      <c r="I10" s="21"/>
      <c r="J10" s="25"/>
      <c r="K10" s="34" t="e">
        <f t="shared" ref="K10:K24" si="2">J10/(I10*I10)</f>
        <v>#DIV/0!</v>
      </c>
      <c r="L10" s="19"/>
      <c r="M10" s="34" t="e">
        <f t="shared" ref="M10:M24" si="3">L10/I10</f>
        <v>#DIV/0!</v>
      </c>
      <c r="N10" s="21"/>
      <c r="O10" s="21"/>
      <c r="P10" s="21"/>
      <c r="Q10" s="50" t="e">
        <f t="shared" ref="Q10:Q24" si="4">I10/P10</f>
        <v>#DIV/0!</v>
      </c>
      <c r="R10" s="19"/>
      <c r="S10" s="19"/>
      <c r="T10" s="19"/>
      <c r="U10" s="21"/>
      <c r="V10" s="21"/>
      <c r="W10" s="21"/>
      <c r="X10" s="22"/>
      <c r="Y10" s="23">
        <f t="shared" ref="Y10:Y24" si="5">U10+V10+W10+X10</f>
        <v>0</v>
      </c>
      <c r="Z10" s="21"/>
      <c r="AA10" s="21"/>
      <c r="AB10" s="21"/>
      <c r="AC10" s="22"/>
      <c r="AD10" s="23">
        <f t="shared" ref="AD10:AD24" si="6">Z10+AA10+AB10+AC10</f>
        <v>0</v>
      </c>
      <c r="AE10" s="21"/>
      <c r="AF10" s="21"/>
      <c r="AG10" s="21"/>
      <c r="AH10" s="19"/>
      <c r="AI10" s="20">
        <f t="shared" ref="AI10:AI24" si="7">AE10+AF10+AG10+AH10</f>
        <v>0</v>
      </c>
      <c r="AJ10" s="33"/>
      <c r="AK10" s="33"/>
      <c r="AL10" s="34" t="e">
        <f t="shared" ref="AL10:AL24" si="8">15/AK10</f>
        <v>#DIV/0!</v>
      </c>
      <c r="AM10" s="25"/>
      <c r="AN10" s="34" t="e">
        <f t="shared" ref="AN10:AN24" si="9">(60*AL10)/AM10</f>
        <v>#DIV/0!</v>
      </c>
      <c r="AO10" s="34" t="e">
        <f t="shared" ref="AO10:AO24" si="10">AN10*AL10</f>
        <v>#DIV/0!</v>
      </c>
      <c r="AP10" s="33"/>
      <c r="AQ10" s="34" t="e">
        <f t="shared" ref="AQ10:AQ24" si="11">AK10/AP10</f>
        <v>#DIV/0!</v>
      </c>
      <c r="AR10" s="33"/>
      <c r="AS10" s="33"/>
      <c r="AT10" s="33"/>
      <c r="AU10" s="33"/>
      <c r="AV10" s="33"/>
      <c r="AW10" s="34" t="e">
        <f t="shared" ref="AW10:AW24" si="12">100/AS10</f>
        <v>#DIV/0!</v>
      </c>
      <c r="AX10" s="34" t="e">
        <f t="shared" si="0"/>
        <v>#DIV/0!</v>
      </c>
      <c r="AY10" s="34" t="e">
        <f t="shared" si="0"/>
        <v>#DIV/0!</v>
      </c>
      <c r="AZ10" s="34" t="e">
        <f t="shared" si="0"/>
        <v>#DIV/0!</v>
      </c>
      <c r="BA10" s="25"/>
      <c r="BB10" s="25"/>
      <c r="BC10" s="25"/>
      <c r="BD10" s="25"/>
      <c r="BE10" s="35" t="e">
        <f t="shared" ref="BE10:BE24" si="13">AVERAGE(BA10:BD10)</f>
        <v>#DIV/0!</v>
      </c>
      <c r="BF10" s="34" t="e">
        <f t="shared" ref="BF10:BI24" si="14">(60*AW10)/BA10</f>
        <v>#DIV/0!</v>
      </c>
      <c r="BG10" s="34" t="e">
        <f t="shared" si="14"/>
        <v>#DIV/0!</v>
      </c>
      <c r="BH10" s="34" t="e">
        <f t="shared" si="14"/>
        <v>#DIV/0!</v>
      </c>
      <c r="BI10" s="34" t="e">
        <f t="shared" si="14"/>
        <v>#DIV/0!</v>
      </c>
      <c r="BJ10" s="35" t="e">
        <f t="shared" ref="BJ10:BJ24" si="15">AVERAGE(BF10:BI10)</f>
        <v>#DIV/0!</v>
      </c>
      <c r="BK10" s="34" t="e">
        <f t="shared" ref="BK10:BN24" si="16">BF10*AW10</f>
        <v>#DIV/0!</v>
      </c>
      <c r="BL10" s="34" t="e">
        <f t="shared" si="16"/>
        <v>#DIV/0!</v>
      </c>
      <c r="BM10" s="34" t="e">
        <f t="shared" si="16"/>
        <v>#DIV/0!</v>
      </c>
      <c r="BN10" s="34" t="e">
        <f t="shared" si="16"/>
        <v>#DIV/0!</v>
      </c>
      <c r="BO10" s="35" t="e">
        <f t="shared" ref="BO10:BO24" si="17">AVERAGE(BK10:BN10)</f>
        <v>#DIV/0!</v>
      </c>
      <c r="BP10" s="34" t="e">
        <f t="shared" ref="BP10:BP24" si="18">(400-50)/(AR10-AJ10)</f>
        <v>#DIV/0!</v>
      </c>
      <c r="BQ10" s="34" t="e">
        <f t="shared" ref="BQ10:BQ24" si="19">100/BP10</f>
        <v>#DIV/0!</v>
      </c>
      <c r="BR10" s="34" t="e">
        <f t="shared" ref="BR10:BR24" si="20">50/BP10</f>
        <v>#DIV/0!</v>
      </c>
      <c r="BS10" s="34" t="e">
        <f t="shared" ref="BS10:BS24" si="21">((((BE10*AR10)/60)-((AM10*AJ10)/60))/(AR10-AJ10))*60</f>
        <v>#DIV/0!</v>
      </c>
      <c r="BT10" s="33"/>
      <c r="BU10" s="33"/>
      <c r="BV10" s="33"/>
      <c r="BW10" s="47"/>
      <c r="BX10" s="33"/>
      <c r="BY10" s="33"/>
      <c r="BZ10" s="33"/>
      <c r="CA10" s="39" t="e">
        <f t="shared" ref="CA10:CA24" si="22">AVERAGE(BX10:BZ10)</f>
        <v>#DIV/0!</v>
      </c>
      <c r="CB10" s="39">
        <f t="shared" ref="CB10:CB24" si="23">MAX(BX10:BZ10)</f>
        <v>0</v>
      </c>
      <c r="CC10" s="33"/>
      <c r="CD10" s="33"/>
      <c r="CE10" s="33"/>
      <c r="CF10" s="39" t="e">
        <f t="shared" ref="CF10:CF24" si="24">AVERAGE(CC10:CE10)</f>
        <v>#DIV/0!</v>
      </c>
      <c r="CG10" s="39">
        <f t="shared" ref="CG10:CG24" si="25">MAX(CC10:CE10)</f>
        <v>0</v>
      </c>
      <c r="CH10" s="33"/>
      <c r="CI10" s="33"/>
      <c r="CJ10" s="33"/>
    </row>
    <row r="11" spans="1:88" s="24" customFormat="1" ht="19" customHeight="1">
      <c r="A11" s="16"/>
      <c r="B11" s="17"/>
      <c r="C11" s="17"/>
      <c r="D11" s="17"/>
      <c r="E11" s="18"/>
      <c r="F11" s="17"/>
      <c r="G11" s="45"/>
      <c r="H11" s="39">
        <f t="shared" si="1"/>
        <v>0</v>
      </c>
      <c r="I11" s="21"/>
      <c r="J11" s="25"/>
      <c r="K11" s="34" t="e">
        <f t="shared" si="2"/>
        <v>#DIV/0!</v>
      </c>
      <c r="L11" s="19"/>
      <c r="M11" s="34" t="e">
        <f t="shared" si="3"/>
        <v>#DIV/0!</v>
      </c>
      <c r="N11" s="21"/>
      <c r="O11" s="21"/>
      <c r="P11" s="21"/>
      <c r="Q11" s="50" t="e">
        <f t="shared" si="4"/>
        <v>#DIV/0!</v>
      </c>
      <c r="R11" s="19"/>
      <c r="S11" s="19"/>
      <c r="T11" s="19"/>
      <c r="U11" s="21"/>
      <c r="V11" s="21"/>
      <c r="W11" s="21"/>
      <c r="X11" s="22"/>
      <c r="Y11" s="23">
        <f t="shared" si="5"/>
        <v>0</v>
      </c>
      <c r="Z11" s="21"/>
      <c r="AA11" s="21"/>
      <c r="AB11" s="21"/>
      <c r="AC11" s="22"/>
      <c r="AD11" s="23">
        <f t="shared" si="6"/>
        <v>0</v>
      </c>
      <c r="AE11" s="21"/>
      <c r="AF11" s="21"/>
      <c r="AG11" s="21"/>
      <c r="AH11" s="19"/>
      <c r="AI11" s="20">
        <f t="shared" si="7"/>
        <v>0</v>
      </c>
      <c r="AJ11" s="33"/>
      <c r="AK11" s="33"/>
      <c r="AL11" s="34" t="e">
        <f t="shared" si="8"/>
        <v>#DIV/0!</v>
      </c>
      <c r="AM11" s="25"/>
      <c r="AN11" s="34" t="e">
        <f t="shared" si="9"/>
        <v>#DIV/0!</v>
      </c>
      <c r="AO11" s="34" t="e">
        <f t="shared" si="10"/>
        <v>#DIV/0!</v>
      </c>
      <c r="AP11" s="33"/>
      <c r="AQ11" s="34" t="e">
        <f t="shared" si="11"/>
        <v>#DIV/0!</v>
      </c>
      <c r="AR11" s="33"/>
      <c r="AS11" s="33"/>
      <c r="AT11" s="33"/>
      <c r="AU11" s="33"/>
      <c r="AV11" s="33"/>
      <c r="AW11" s="34" t="e">
        <f t="shared" si="12"/>
        <v>#DIV/0!</v>
      </c>
      <c r="AX11" s="34" t="e">
        <f t="shared" si="0"/>
        <v>#DIV/0!</v>
      </c>
      <c r="AY11" s="34" t="e">
        <f t="shared" si="0"/>
        <v>#DIV/0!</v>
      </c>
      <c r="AZ11" s="34" t="e">
        <f t="shared" si="0"/>
        <v>#DIV/0!</v>
      </c>
      <c r="BA11" s="25"/>
      <c r="BB11" s="25"/>
      <c r="BC11" s="25"/>
      <c r="BD11" s="25"/>
      <c r="BE11" s="35" t="e">
        <f t="shared" si="13"/>
        <v>#DIV/0!</v>
      </c>
      <c r="BF11" s="34" t="e">
        <f t="shared" si="14"/>
        <v>#DIV/0!</v>
      </c>
      <c r="BG11" s="34" t="e">
        <f t="shared" si="14"/>
        <v>#DIV/0!</v>
      </c>
      <c r="BH11" s="34" t="e">
        <f t="shared" si="14"/>
        <v>#DIV/0!</v>
      </c>
      <c r="BI11" s="34" t="e">
        <f t="shared" si="14"/>
        <v>#DIV/0!</v>
      </c>
      <c r="BJ11" s="35" t="e">
        <f t="shared" si="15"/>
        <v>#DIV/0!</v>
      </c>
      <c r="BK11" s="34" t="e">
        <f t="shared" si="16"/>
        <v>#DIV/0!</v>
      </c>
      <c r="BL11" s="34" t="e">
        <f t="shared" si="16"/>
        <v>#DIV/0!</v>
      </c>
      <c r="BM11" s="34" t="e">
        <f t="shared" si="16"/>
        <v>#DIV/0!</v>
      </c>
      <c r="BN11" s="34" t="e">
        <f t="shared" si="16"/>
        <v>#DIV/0!</v>
      </c>
      <c r="BO11" s="35" t="e">
        <f t="shared" si="17"/>
        <v>#DIV/0!</v>
      </c>
      <c r="BP11" s="34" t="e">
        <f t="shared" si="18"/>
        <v>#DIV/0!</v>
      </c>
      <c r="BQ11" s="34" t="e">
        <f t="shared" si="19"/>
        <v>#DIV/0!</v>
      </c>
      <c r="BR11" s="34" t="e">
        <f t="shared" si="20"/>
        <v>#DIV/0!</v>
      </c>
      <c r="BS11" s="34" t="e">
        <f t="shared" si="21"/>
        <v>#DIV/0!</v>
      </c>
      <c r="BT11" s="33"/>
      <c r="BU11" s="33"/>
      <c r="BV11" s="33"/>
      <c r="BW11" s="47"/>
      <c r="BX11" s="33"/>
      <c r="BY11" s="33"/>
      <c r="BZ11" s="33"/>
      <c r="CA11" s="39" t="e">
        <f t="shared" si="22"/>
        <v>#DIV/0!</v>
      </c>
      <c r="CB11" s="39">
        <f t="shared" si="23"/>
        <v>0</v>
      </c>
      <c r="CC11" s="33"/>
      <c r="CD11" s="33"/>
      <c r="CE11" s="33"/>
      <c r="CF11" s="39" t="e">
        <f t="shared" si="24"/>
        <v>#DIV/0!</v>
      </c>
      <c r="CG11" s="39">
        <f t="shared" si="25"/>
        <v>0</v>
      </c>
      <c r="CH11" s="33"/>
      <c r="CI11" s="33"/>
      <c r="CJ11" s="33"/>
    </row>
    <row r="12" spans="1:88" s="24" customFormat="1" ht="19" customHeight="1">
      <c r="A12" s="16"/>
      <c r="B12" s="17"/>
      <c r="C12" s="17"/>
      <c r="D12" s="17"/>
      <c r="E12" s="18"/>
      <c r="F12" s="17"/>
      <c r="G12" s="45"/>
      <c r="H12" s="39">
        <f t="shared" si="1"/>
        <v>0</v>
      </c>
      <c r="I12" s="21"/>
      <c r="J12" s="25"/>
      <c r="K12" s="34" t="e">
        <f t="shared" si="2"/>
        <v>#DIV/0!</v>
      </c>
      <c r="L12" s="19"/>
      <c r="M12" s="34" t="e">
        <f t="shared" si="3"/>
        <v>#DIV/0!</v>
      </c>
      <c r="N12" s="21"/>
      <c r="O12" s="21"/>
      <c r="P12" s="21"/>
      <c r="Q12" s="39" t="e">
        <f t="shared" si="4"/>
        <v>#DIV/0!</v>
      </c>
      <c r="R12" s="19"/>
      <c r="S12" s="19"/>
      <c r="T12" s="19"/>
      <c r="U12" s="21"/>
      <c r="V12" s="21"/>
      <c r="W12" s="21"/>
      <c r="X12" s="22"/>
      <c r="Y12" s="23">
        <f t="shared" si="5"/>
        <v>0</v>
      </c>
      <c r="Z12" s="21"/>
      <c r="AA12" s="21"/>
      <c r="AB12" s="21"/>
      <c r="AC12" s="22"/>
      <c r="AD12" s="23">
        <f t="shared" si="6"/>
        <v>0</v>
      </c>
      <c r="AE12" s="21"/>
      <c r="AF12" s="21"/>
      <c r="AG12" s="21"/>
      <c r="AH12" s="19"/>
      <c r="AI12" s="20">
        <f t="shared" si="7"/>
        <v>0</v>
      </c>
      <c r="AJ12" s="33"/>
      <c r="AK12" s="33"/>
      <c r="AL12" s="34" t="e">
        <f t="shared" si="8"/>
        <v>#DIV/0!</v>
      </c>
      <c r="AM12" s="25"/>
      <c r="AN12" s="34" t="e">
        <f t="shared" si="9"/>
        <v>#DIV/0!</v>
      </c>
      <c r="AO12" s="34" t="e">
        <f t="shared" si="10"/>
        <v>#DIV/0!</v>
      </c>
      <c r="AP12" s="33"/>
      <c r="AQ12" s="34" t="e">
        <f t="shared" si="11"/>
        <v>#DIV/0!</v>
      </c>
      <c r="AR12" s="33"/>
      <c r="AS12" s="33"/>
      <c r="AT12" s="33"/>
      <c r="AU12" s="33"/>
      <c r="AV12" s="33"/>
      <c r="AW12" s="34" t="e">
        <f t="shared" si="12"/>
        <v>#DIV/0!</v>
      </c>
      <c r="AX12" s="34" t="e">
        <f t="shared" si="0"/>
        <v>#DIV/0!</v>
      </c>
      <c r="AY12" s="34" t="e">
        <f t="shared" si="0"/>
        <v>#DIV/0!</v>
      </c>
      <c r="AZ12" s="34" t="e">
        <f t="shared" si="0"/>
        <v>#DIV/0!</v>
      </c>
      <c r="BA12" s="25"/>
      <c r="BB12" s="25"/>
      <c r="BC12" s="25"/>
      <c r="BD12" s="25"/>
      <c r="BE12" s="35" t="e">
        <f t="shared" si="13"/>
        <v>#DIV/0!</v>
      </c>
      <c r="BF12" s="34" t="e">
        <f t="shared" si="14"/>
        <v>#DIV/0!</v>
      </c>
      <c r="BG12" s="34" t="e">
        <f t="shared" si="14"/>
        <v>#DIV/0!</v>
      </c>
      <c r="BH12" s="34" t="e">
        <f t="shared" si="14"/>
        <v>#DIV/0!</v>
      </c>
      <c r="BI12" s="34" t="e">
        <f t="shared" si="14"/>
        <v>#DIV/0!</v>
      </c>
      <c r="BJ12" s="35" t="e">
        <f t="shared" si="15"/>
        <v>#DIV/0!</v>
      </c>
      <c r="BK12" s="34" t="e">
        <f t="shared" si="16"/>
        <v>#DIV/0!</v>
      </c>
      <c r="BL12" s="34" t="e">
        <f t="shared" si="16"/>
        <v>#DIV/0!</v>
      </c>
      <c r="BM12" s="34" t="e">
        <f t="shared" si="16"/>
        <v>#DIV/0!</v>
      </c>
      <c r="BN12" s="34" t="e">
        <f t="shared" si="16"/>
        <v>#DIV/0!</v>
      </c>
      <c r="BO12" s="35" t="e">
        <f t="shared" si="17"/>
        <v>#DIV/0!</v>
      </c>
      <c r="BP12" s="34" t="e">
        <f t="shared" si="18"/>
        <v>#DIV/0!</v>
      </c>
      <c r="BQ12" s="34" t="e">
        <f t="shared" si="19"/>
        <v>#DIV/0!</v>
      </c>
      <c r="BR12" s="34" t="e">
        <f t="shared" si="20"/>
        <v>#DIV/0!</v>
      </c>
      <c r="BS12" s="34" t="e">
        <f t="shared" si="21"/>
        <v>#DIV/0!</v>
      </c>
      <c r="BT12" s="33"/>
      <c r="BU12" s="33"/>
      <c r="BV12" s="33"/>
      <c r="BW12" s="47"/>
      <c r="BX12" s="33"/>
      <c r="BY12" s="33"/>
      <c r="BZ12" s="33"/>
      <c r="CA12" s="39" t="e">
        <f t="shared" si="22"/>
        <v>#DIV/0!</v>
      </c>
      <c r="CB12" s="39">
        <f t="shared" si="23"/>
        <v>0</v>
      </c>
      <c r="CC12" s="33"/>
      <c r="CD12" s="33"/>
      <c r="CE12" s="33"/>
      <c r="CF12" s="39" t="e">
        <f t="shared" si="24"/>
        <v>#DIV/0!</v>
      </c>
      <c r="CG12" s="39">
        <f t="shared" si="25"/>
        <v>0</v>
      </c>
      <c r="CH12" s="33"/>
      <c r="CI12" s="33"/>
      <c r="CJ12" s="33"/>
    </row>
    <row r="13" spans="1:88" s="24" customFormat="1" ht="19" customHeight="1">
      <c r="A13" s="16"/>
      <c r="B13" s="17"/>
      <c r="C13" s="17"/>
      <c r="D13" s="17"/>
      <c r="E13" s="18"/>
      <c r="F13" s="17"/>
      <c r="G13" s="45"/>
      <c r="H13" s="39">
        <f t="shared" si="1"/>
        <v>0</v>
      </c>
      <c r="I13" s="21"/>
      <c r="J13" s="25"/>
      <c r="K13" s="34" t="e">
        <f t="shared" si="2"/>
        <v>#DIV/0!</v>
      </c>
      <c r="L13" s="19"/>
      <c r="M13" s="34" t="e">
        <f t="shared" si="3"/>
        <v>#DIV/0!</v>
      </c>
      <c r="N13" s="21"/>
      <c r="O13" s="21"/>
      <c r="P13" s="21"/>
      <c r="Q13" s="39" t="e">
        <f t="shared" si="4"/>
        <v>#DIV/0!</v>
      </c>
      <c r="R13" s="19"/>
      <c r="S13" s="19"/>
      <c r="T13" s="19"/>
      <c r="U13" s="21"/>
      <c r="V13" s="21"/>
      <c r="W13" s="21"/>
      <c r="X13" s="22"/>
      <c r="Y13" s="23">
        <f t="shared" si="5"/>
        <v>0</v>
      </c>
      <c r="Z13" s="21"/>
      <c r="AA13" s="21"/>
      <c r="AB13" s="21"/>
      <c r="AC13" s="22"/>
      <c r="AD13" s="23">
        <f t="shared" si="6"/>
        <v>0</v>
      </c>
      <c r="AE13" s="21"/>
      <c r="AF13" s="21"/>
      <c r="AG13" s="21"/>
      <c r="AH13" s="19"/>
      <c r="AI13" s="20">
        <f t="shared" si="7"/>
        <v>0</v>
      </c>
      <c r="AJ13" s="33"/>
      <c r="AK13" s="33"/>
      <c r="AL13" s="34" t="e">
        <f t="shared" si="8"/>
        <v>#DIV/0!</v>
      </c>
      <c r="AM13" s="25"/>
      <c r="AN13" s="34" t="e">
        <f t="shared" si="9"/>
        <v>#DIV/0!</v>
      </c>
      <c r="AO13" s="34" t="e">
        <f t="shared" si="10"/>
        <v>#DIV/0!</v>
      </c>
      <c r="AP13" s="33"/>
      <c r="AQ13" s="34" t="e">
        <f t="shared" si="11"/>
        <v>#DIV/0!</v>
      </c>
      <c r="AR13" s="33"/>
      <c r="AS13" s="33"/>
      <c r="AT13" s="33"/>
      <c r="AU13" s="33"/>
      <c r="AV13" s="33"/>
      <c r="AW13" s="34" t="e">
        <f t="shared" si="12"/>
        <v>#DIV/0!</v>
      </c>
      <c r="AX13" s="34" t="e">
        <f t="shared" si="0"/>
        <v>#DIV/0!</v>
      </c>
      <c r="AY13" s="34" t="e">
        <f t="shared" si="0"/>
        <v>#DIV/0!</v>
      </c>
      <c r="AZ13" s="34" t="e">
        <f t="shared" si="0"/>
        <v>#DIV/0!</v>
      </c>
      <c r="BA13" s="25"/>
      <c r="BB13" s="25"/>
      <c r="BC13" s="25"/>
      <c r="BD13" s="25"/>
      <c r="BE13" s="35" t="e">
        <f t="shared" si="13"/>
        <v>#DIV/0!</v>
      </c>
      <c r="BF13" s="34" t="e">
        <f t="shared" si="14"/>
        <v>#DIV/0!</v>
      </c>
      <c r="BG13" s="34" t="e">
        <f t="shared" si="14"/>
        <v>#DIV/0!</v>
      </c>
      <c r="BH13" s="34" t="e">
        <f t="shared" si="14"/>
        <v>#DIV/0!</v>
      </c>
      <c r="BI13" s="34" t="e">
        <f t="shared" si="14"/>
        <v>#DIV/0!</v>
      </c>
      <c r="BJ13" s="35" t="e">
        <f t="shared" si="15"/>
        <v>#DIV/0!</v>
      </c>
      <c r="BK13" s="34" t="e">
        <f t="shared" si="16"/>
        <v>#DIV/0!</v>
      </c>
      <c r="BL13" s="34" t="e">
        <f t="shared" si="16"/>
        <v>#DIV/0!</v>
      </c>
      <c r="BM13" s="34" t="e">
        <f t="shared" si="16"/>
        <v>#DIV/0!</v>
      </c>
      <c r="BN13" s="34" t="e">
        <f t="shared" si="16"/>
        <v>#DIV/0!</v>
      </c>
      <c r="BO13" s="35" t="e">
        <f t="shared" si="17"/>
        <v>#DIV/0!</v>
      </c>
      <c r="BP13" s="34" t="e">
        <f t="shared" si="18"/>
        <v>#DIV/0!</v>
      </c>
      <c r="BQ13" s="34" t="e">
        <f t="shared" si="19"/>
        <v>#DIV/0!</v>
      </c>
      <c r="BR13" s="34" t="e">
        <f t="shared" si="20"/>
        <v>#DIV/0!</v>
      </c>
      <c r="BS13" s="34" t="e">
        <f t="shared" si="21"/>
        <v>#DIV/0!</v>
      </c>
      <c r="BT13" s="33"/>
      <c r="BU13" s="33"/>
      <c r="BV13" s="33"/>
      <c r="BW13" s="40"/>
      <c r="BX13" s="33"/>
      <c r="BY13" s="33"/>
      <c r="BZ13" s="33"/>
      <c r="CA13" s="39" t="e">
        <f t="shared" si="22"/>
        <v>#DIV/0!</v>
      </c>
      <c r="CB13" s="39">
        <f t="shared" si="23"/>
        <v>0</v>
      </c>
      <c r="CC13" s="33"/>
      <c r="CD13" s="33"/>
      <c r="CE13" s="33"/>
      <c r="CF13" s="39" t="e">
        <f t="shared" si="24"/>
        <v>#DIV/0!</v>
      </c>
      <c r="CG13" s="39">
        <f t="shared" si="25"/>
        <v>0</v>
      </c>
      <c r="CH13" s="33"/>
      <c r="CI13" s="33"/>
      <c r="CJ13" s="33"/>
    </row>
    <row r="14" spans="1:88" s="24" customFormat="1" ht="19" customHeight="1">
      <c r="A14" s="16"/>
      <c r="B14" s="17"/>
      <c r="C14" s="17"/>
      <c r="D14" s="17"/>
      <c r="E14" s="18"/>
      <c r="F14" s="17"/>
      <c r="G14" s="45"/>
      <c r="H14" s="39">
        <f t="shared" si="1"/>
        <v>0</v>
      </c>
      <c r="I14" s="21"/>
      <c r="J14" s="25"/>
      <c r="K14" s="34" t="e">
        <f t="shared" si="2"/>
        <v>#DIV/0!</v>
      </c>
      <c r="L14" s="19"/>
      <c r="M14" s="34" t="e">
        <f t="shared" si="3"/>
        <v>#DIV/0!</v>
      </c>
      <c r="N14" s="21"/>
      <c r="O14" s="21"/>
      <c r="P14" s="21"/>
      <c r="Q14" s="39" t="e">
        <f t="shared" si="4"/>
        <v>#DIV/0!</v>
      </c>
      <c r="R14" s="19"/>
      <c r="S14" s="19"/>
      <c r="T14" s="19"/>
      <c r="U14" s="21"/>
      <c r="V14" s="21"/>
      <c r="W14" s="21"/>
      <c r="X14" s="22"/>
      <c r="Y14" s="23">
        <f t="shared" si="5"/>
        <v>0</v>
      </c>
      <c r="Z14" s="21"/>
      <c r="AA14" s="21"/>
      <c r="AB14" s="21"/>
      <c r="AC14" s="22"/>
      <c r="AD14" s="23">
        <f t="shared" si="6"/>
        <v>0</v>
      </c>
      <c r="AE14" s="21"/>
      <c r="AF14" s="21"/>
      <c r="AG14" s="21"/>
      <c r="AH14" s="19"/>
      <c r="AI14" s="20">
        <f t="shared" si="7"/>
        <v>0</v>
      </c>
      <c r="AJ14" s="33"/>
      <c r="AK14" s="33"/>
      <c r="AL14" s="34" t="e">
        <f t="shared" si="8"/>
        <v>#DIV/0!</v>
      </c>
      <c r="AM14" s="25"/>
      <c r="AN14" s="34" t="e">
        <f t="shared" si="9"/>
        <v>#DIV/0!</v>
      </c>
      <c r="AO14" s="34" t="e">
        <f t="shared" si="10"/>
        <v>#DIV/0!</v>
      </c>
      <c r="AP14" s="33"/>
      <c r="AQ14" s="34" t="e">
        <f t="shared" si="11"/>
        <v>#DIV/0!</v>
      </c>
      <c r="AR14" s="33"/>
      <c r="AS14" s="33"/>
      <c r="AT14" s="33"/>
      <c r="AU14" s="33"/>
      <c r="AV14" s="33"/>
      <c r="AW14" s="34" t="e">
        <f t="shared" si="12"/>
        <v>#DIV/0!</v>
      </c>
      <c r="AX14" s="34" t="e">
        <f t="shared" si="0"/>
        <v>#DIV/0!</v>
      </c>
      <c r="AY14" s="34" t="e">
        <f t="shared" si="0"/>
        <v>#DIV/0!</v>
      </c>
      <c r="AZ14" s="34" t="e">
        <f t="shared" si="0"/>
        <v>#DIV/0!</v>
      </c>
      <c r="BA14" s="25"/>
      <c r="BB14" s="25"/>
      <c r="BC14" s="25"/>
      <c r="BD14" s="25"/>
      <c r="BE14" s="35" t="e">
        <f t="shared" si="13"/>
        <v>#DIV/0!</v>
      </c>
      <c r="BF14" s="34" t="e">
        <f t="shared" si="14"/>
        <v>#DIV/0!</v>
      </c>
      <c r="BG14" s="34" t="e">
        <f t="shared" si="14"/>
        <v>#DIV/0!</v>
      </c>
      <c r="BH14" s="34" t="e">
        <f t="shared" si="14"/>
        <v>#DIV/0!</v>
      </c>
      <c r="BI14" s="34" t="e">
        <f t="shared" si="14"/>
        <v>#DIV/0!</v>
      </c>
      <c r="BJ14" s="35" t="e">
        <f t="shared" si="15"/>
        <v>#DIV/0!</v>
      </c>
      <c r="BK14" s="34" t="e">
        <f t="shared" si="16"/>
        <v>#DIV/0!</v>
      </c>
      <c r="BL14" s="34" t="e">
        <f t="shared" si="16"/>
        <v>#DIV/0!</v>
      </c>
      <c r="BM14" s="34" t="e">
        <f t="shared" si="16"/>
        <v>#DIV/0!</v>
      </c>
      <c r="BN14" s="34" t="e">
        <f t="shared" si="16"/>
        <v>#DIV/0!</v>
      </c>
      <c r="BO14" s="35" t="e">
        <f t="shared" si="17"/>
        <v>#DIV/0!</v>
      </c>
      <c r="BP14" s="34" t="e">
        <f t="shared" si="18"/>
        <v>#DIV/0!</v>
      </c>
      <c r="BQ14" s="34" t="e">
        <f t="shared" si="19"/>
        <v>#DIV/0!</v>
      </c>
      <c r="BR14" s="34" t="e">
        <f t="shared" si="20"/>
        <v>#DIV/0!</v>
      </c>
      <c r="BS14" s="34" t="e">
        <f t="shared" si="21"/>
        <v>#DIV/0!</v>
      </c>
      <c r="BT14" s="33"/>
      <c r="BU14" s="33"/>
      <c r="BV14" s="33"/>
      <c r="BW14" s="40"/>
      <c r="BX14" s="33"/>
      <c r="BY14" s="33"/>
      <c r="BZ14" s="33"/>
      <c r="CA14" s="39" t="e">
        <f t="shared" si="22"/>
        <v>#DIV/0!</v>
      </c>
      <c r="CB14" s="39">
        <f t="shared" si="23"/>
        <v>0</v>
      </c>
      <c r="CC14" s="33"/>
      <c r="CD14" s="33"/>
      <c r="CE14" s="33"/>
      <c r="CF14" s="39" t="e">
        <f t="shared" si="24"/>
        <v>#DIV/0!</v>
      </c>
      <c r="CG14" s="39">
        <f t="shared" si="25"/>
        <v>0</v>
      </c>
      <c r="CH14" s="33"/>
      <c r="CI14" s="33"/>
      <c r="CJ14" s="33"/>
    </row>
    <row r="15" spans="1:88" s="24" customFormat="1" ht="19" customHeight="1">
      <c r="A15" s="16"/>
      <c r="B15" s="17"/>
      <c r="C15" s="17"/>
      <c r="D15" s="17"/>
      <c r="E15" s="18"/>
      <c r="F15" s="17"/>
      <c r="G15" s="45"/>
      <c r="H15" s="39">
        <f t="shared" si="1"/>
        <v>0</v>
      </c>
      <c r="I15" s="21"/>
      <c r="J15" s="25"/>
      <c r="K15" s="34" t="e">
        <f t="shared" si="2"/>
        <v>#DIV/0!</v>
      </c>
      <c r="L15" s="19"/>
      <c r="M15" s="34" t="e">
        <f t="shared" si="3"/>
        <v>#DIV/0!</v>
      </c>
      <c r="N15" s="21"/>
      <c r="O15" s="21"/>
      <c r="P15" s="21"/>
      <c r="Q15" s="39" t="e">
        <f t="shared" si="4"/>
        <v>#DIV/0!</v>
      </c>
      <c r="R15" s="19"/>
      <c r="S15" s="19"/>
      <c r="T15" s="19"/>
      <c r="U15" s="21"/>
      <c r="V15" s="21"/>
      <c r="W15" s="21"/>
      <c r="X15" s="22"/>
      <c r="Y15" s="23">
        <f t="shared" si="5"/>
        <v>0</v>
      </c>
      <c r="Z15" s="21"/>
      <c r="AA15" s="21"/>
      <c r="AB15" s="21"/>
      <c r="AC15" s="22"/>
      <c r="AD15" s="23">
        <f t="shared" si="6"/>
        <v>0</v>
      </c>
      <c r="AE15" s="21"/>
      <c r="AF15" s="21"/>
      <c r="AG15" s="21"/>
      <c r="AH15" s="19"/>
      <c r="AI15" s="20">
        <f t="shared" si="7"/>
        <v>0</v>
      </c>
      <c r="AJ15" s="33"/>
      <c r="AK15" s="33"/>
      <c r="AL15" s="34" t="e">
        <f t="shared" si="8"/>
        <v>#DIV/0!</v>
      </c>
      <c r="AM15" s="25"/>
      <c r="AN15" s="34" t="e">
        <f t="shared" si="9"/>
        <v>#DIV/0!</v>
      </c>
      <c r="AO15" s="34" t="e">
        <f t="shared" si="10"/>
        <v>#DIV/0!</v>
      </c>
      <c r="AP15" s="33"/>
      <c r="AQ15" s="34" t="e">
        <f t="shared" si="11"/>
        <v>#DIV/0!</v>
      </c>
      <c r="AR15" s="33"/>
      <c r="AS15" s="33"/>
      <c r="AT15" s="33"/>
      <c r="AU15" s="33"/>
      <c r="AV15" s="33"/>
      <c r="AW15" s="34" t="e">
        <f t="shared" si="12"/>
        <v>#DIV/0!</v>
      </c>
      <c r="AX15" s="34" t="e">
        <f t="shared" si="0"/>
        <v>#DIV/0!</v>
      </c>
      <c r="AY15" s="34" t="e">
        <f t="shared" si="0"/>
        <v>#DIV/0!</v>
      </c>
      <c r="AZ15" s="34" t="e">
        <f t="shared" si="0"/>
        <v>#DIV/0!</v>
      </c>
      <c r="BA15" s="25"/>
      <c r="BB15" s="25"/>
      <c r="BC15" s="25"/>
      <c r="BD15" s="25"/>
      <c r="BE15" s="35" t="e">
        <f t="shared" si="13"/>
        <v>#DIV/0!</v>
      </c>
      <c r="BF15" s="34" t="e">
        <f t="shared" si="14"/>
        <v>#DIV/0!</v>
      </c>
      <c r="BG15" s="34" t="e">
        <f t="shared" si="14"/>
        <v>#DIV/0!</v>
      </c>
      <c r="BH15" s="34" t="e">
        <f t="shared" si="14"/>
        <v>#DIV/0!</v>
      </c>
      <c r="BI15" s="34" t="e">
        <f t="shared" si="14"/>
        <v>#DIV/0!</v>
      </c>
      <c r="BJ15" s="35" t="e">
        <f t="shared" si="15"/>
        <v>#DIV/0!</v>
      </c>
      <c r="BK15" s="34" t="e">
        <f t="shared" si="16"/>
        <v>#DIV/0!</v>
      </c>
      <c r="BL15" s="34" t="e">
        <f t="shared" si="16"/>
        <v>#DIV/0!</v>
      </c>
      <c r="BM15" s="34" t="e">
        <f t="shared" si="16"/>
        <v>#DIV/0!</v>
      </c>
      <c r="BN15" s="34" t="e">
        <f t="shared" si="16"/>
        <v>#DIV/0!</v>
      </c>
      <c r="BO15" s="35" t="e">
        <f t="shared" si="17"/>
        <v>#DIV/0!</v>
      </c>
      <c r="BP15" s="34" t="e">
        <f t="shared" si="18"/>
        <v>#DIV/0!</v>
      </c>
      <c r="BQ15" s="34" t="e">
        <f t="shared" si="19"/>
        <v>#DIV/0!</v>
      </c>
      <c r="BR15" s="34" t="e">
        <f t="shared" si="20"/>
        <v>#DIV/0!</v>
      </c>
      <c r="BS15" s="34" t="e">
        <f t="shared" si="21"/>
        <v>#DIV/0!</v>
      </c>
      <c r="BT15" s="33"/>
      <c r="BU15" s="33"/>
      <c r="BV15" s="33"/>
      <c r="BW15" s="40"/>
      <c r="BX15" s="33"/>
      <c r="BY15" s="33"/>
      <c r="BZ15" s="33"/>
      <c r="CA15" s="39" t="e">
        <f t="shared" si="22"/>
        <v>#DIV/0!</v>
      </c>
      <c r="CB15" s="39">
        <f t="shared" si="23"/>
        <v>0</v>
      </c>
      <c r="CC15" s="33"/>
      <c r="CD15" s="33"/>
      <c r="CE15" s="33"/>
      <c r="CF15" s="39" t="e">
        <f t="shared" si="24"/>
        <v>#DIV/0!</v>
      </c>
      <c r="CG15" s="39">
        <f t="shared" si="25"/>
        <v>0</v>
      </c>
      <c r="CH15" s="33"/>
      <c r="CI15" s="33"/>
      <c r="CJ15" s="33"/>
    </row>
    <row r="16" spans="1:88" s="24" customFormat="1" ht="19" customHeight="1">
      <c r="A16" s="16"/>
      <c r="B16" s="17"/>
      <c r="C16" s="17"/>
      <c r="D16" s="17"/>
      <c r="E16" s="18"/>
      <c r="F16" s="17"/>
      <c r="G16" s="45"/>
      <c r="H16" s="39">
        <f t="shared" si="1"/>
        <v>0</v>
      </c>
      <c r="I16" s="21"/>
      <c r="J16" s="25"/>
      <c r="K16" s="34" t="e">
        <f t="shared" si="2"/>
        <v>#DIV/0!</v>
      </c>
      <c r="L16" s="19"/>
      <c r="M16" s="34" t="e">
        <f t="shared" si="3"/>
        <v>#DIV/0!</v>
      </c>
      <c r="N16" s="21"/>
      <c r="O16" s="21"/>
      <c r="P16" s="21"/>
      <c r="Q16" s="39" t="e">
        <f t="shared" si="4"/>
        <v>#DIV/0!</v>
      </c>
      <c r="R16" s="19"/>
      <c r="S16" s="19"/>
      <c r="T16" s="19"/>
      <c r="U16" s="21"/>
      <c r="V16" s="21"/>
      <c r="W16" s="21"/>
      <c r="X16" s="22"/>
      <c r="Y16" s="23">
        <f t="shared" si="5"/>
        <v>0</v>
      </c>
      <c r="Z16" s="21"/>
      <c r="AA16" s="21"/>
      <c r="AB16" s="21"/>
      <c r="AC16" s="22"/>
      <c r="AD16" s="23">
        <f t="shared" si="6"/>
        <v>0</v>
      </c>
      <c r="AE16" s="21"/>
      <c r="AF16" s="21"/>
      <c r="AG16" s="21"/>
      <c r="AH16" s="19"/>
      <c r="AI16" s="20">
        <f t="shared" si="7"/>
        <v>0</v>
      </c>
      <c r="AJ16" s="33"/>
      <c r="AK16" s="33"/>
      <c r="AL16" s="34" t="e">
        <f t="shared" si="8"/>
        <v>#DIV/0!</v>
      </c>
      <c r="AM16" s="25"/>
      <c r="AN16" s="34" t="e">
        <f t="shared" si="9"/>
        <v>#DIV/0!</v>
      </c>
      <c r="AO16" s="34" t="e">
        <f t="shared" si="10"/>
        <v>#DIV/0!</v>
      </c>
      <c r="AP16" s="33"/>
      <c r="AQ16" s="34" t="e">
        <f t="shared" si="11"/>
        <v>#DIV/0!</v>
      </c>
      <c r="AR16" s="33"/>
      <c r="AS16" s="33"/>
      <c r="AT16" s="33"/>
      <c r="AU16" s="33"/>
      <c r="AV16" s="33"/>
      <c r="AW16" s="34" t="e">
        <f t="shared" si="12"/>
        <v>#DIV/0!</v>
      </c>
      <c r="AX16" s="34" t="e">
        <f t="shared" si="0"/>
        <v>#DIV/0!</v>
      </c>
      <c r="AY16" s="34" t="e">
        <f t="shared" si="0"/>
        <v>#DIV/0!</v>
      </c>
      <c r="AZ16" s="34" t="e">
        <f t="shared" si="0"/>
        <v>#DIV/0!</v>
      </c>
      <c r="BA16" s="25"/>
      <c r="BB16" s="25"/>
      <c r="BC16" s="25"/>
      <c r="BD16" s="25"/>
      <c r="BE16" s="35" t="e">
        <f t="shared" si="13"/>
        <v>#DIV/0!</v>
      </c>
      <c r="BF16" s="34" t="e">
        <f t="shared" si="14"/>
        <v>#DIV/0!</v>
      </c>
      <c r="BG16" s="34" t="e">
        <f t="shared" si="14"/>
        <v>#DIV/0!</v>
      </c>
      <c r="BH16" s="34" t="e">
        <f t="shared" si="14"/>
        <v>#DIV/0!</v>
      </c>
      <c r="BI16" s="34" t="e">
        <f t="shared" si="14"/>
        <v>#DIV/0!</v>
      </c>
      <c r="BJ16" s="35" t="e">
        <f t="shared" si="15"/>
        <v>#DIV/0!</v>
      </c>
      <c r="BK16" s="34" t="e">
        <f t="shared" si="16"/>
        <v>#DIV/0!</v>
      </c>
      <c r="BL16" s="34" t="e">
        <f t="shared" si="16"/>
        <v>#DIV/0!</v>
      </c>
      <c r="BM16" s="34" t="e">
        <f t="shared" si="16"/>
        <v>#DIV/0!</v>
      </c>
      <c r="BN16" s="34" t="e">
        <f t="shared" si="16"/>
        <v>#DIV/0!</v>
      </c>
      <c r="BO16" s="35" t="e">
        <f t="shared" si="17"/>
        <v>#DIV/0!</v>
      </c>
      <c r="BP16" s="34" t="e">
        <f t="shared" si="18"/>
        <v>#DIV/0!</v>
      </c>
      <c r="BQ16" s="34" t="e">
        <f t="shared" si="19"/>
        <v>#DIV/0!</v>
      </c>
      <c r="BR16" s="34" t="e">
        <f t="shared" si="20"/>
        <v>#DIV/0!</v>
      </c>
      <c r="BS16" s="34" t="e">
        <f t="shared" si="21"/>
        <v>#DIV/0!</v>
      </c>
      <c r="BT16" s="33"/>
      <c r="BU16" s="33"/>
      <c r="BV16" s="33"/>
      <c r="BW16" s="40"/>
      <c r="BX16" s="33"/>
      <c r="BY16" s="33"/>
      <c r="BZ16" s="33"/>
      <c r="CA16" s="39" t="e">
        <f t="shared" si="22"/>
        <v>#DIV/0!</v>
      </c>
      <c r="CB16" s="39">
        <f t="shared" si="23"/>
        <v>0</v>
      </c>
      <c r="CC16" s="33"/>
      <c r="CD16" s="33"/>
      <c r="CE16" s="33"/>
      <c r="CF16" s="39" t="e">
        <f t="shared" si="24"/>
        <v>#DIV/0!</v>
      </c>
      <c r="CG16" s="39">
        <f t="shared" si="25"/>
        <v>0</v>
      </c>
      <c r="CH16" s="33"/>
      <c r="CI16" s="33"/>
      <c r="CJ16" s="33"/>
    </row>
    <row r="17" spans="1:88" s="24" customFormat="1" ht="19" customHeight="1">
      <c r="A17" s="16"/>
      <c r="B17" s="17"/>
      <c r="C17" s="17"/>
      <c r="D17" s="17"/>
      <c r="E17" s="18"/>
      <c r="F17" s="17"/>
      <c r="G17" s="45"/>
      <c r="H17" s="39">
        <f t="shared" si="1"/>
        <v>0</v>
      </c>
      <c r="I17" s="21"/>
      <c r="J17" s="25"/>
      <c r="K17" s="34" t="e">
        <f t="shared" si="2"/>
        <v>#DIV/0!</v>
      </c>
      <c r="L17" s="19"/>
      <c r="M17" s="34" t="e">
        <f t="shared" si="3"/>
        <v>#DIV/0!</v>
      </c>
      <c r="N17" s="21"/>
      <c r="O17" s="21"/>
      <c r="P17" s="21"/>
      <c r="Q17" s="39" t="e">
        <f t="shared" si="4"/>
        <v>#DIV/0!</v>
      </c>
      <c r="R17" s="19"/>
      <c r="S17" s="19"/>
      <c r="T17" s="19"/>
      <c r="U17" s="21"/>
      <c r="V17" s="21"/>
      <c r="W17" s="21"/>
      <c r="X17" s="22"/>
      <c r="Y17" s="23">
        <f t="shared" si="5"/>
        <v>0</v>
      </c>
      <c r="Z17" s="21"/>
      <c r="AA17" s="21"/>
      <c r="AB17" s="21"/>
      <c r="AC17" s="22"/>
      <c r="AD17" s="23">
        <f t="shared" si="6"/>
        <v>0</v>
      </c>
      <c r="AE17" s="21"/>
      <c r="AF17" s="21"/>
      <c r="AG17" s="21"/>
      <c r="AH17" s="19"/>
      <c r="AI17" s="20">
        <f t="shared" si="7"/>
        <v>0</v>
      </c>
      <c r="AJ17" s="33"/>
      <c r="AK17" s="33"/>
      <c r="AL17" s="34" t="e">
        <f t="shared" si="8"/>
        <v>#DIV/0!</v>
      </c>
      <c r="AM17" s="25"/>
      <c r="AN17" s="34" t="e">
        <f t="shared" si="9"/>
        <v>#DIV/0!</v>
      </c>
      <c r="AO17" s="34" t="e">
        <f t="shared" si="10"/>
        <v>#DIV/0!</v>
      </c>
      <c r="AP17" s="33"/>
      <c r="AQ17" s="34" t="e">
        <f t="shared" si="11"/>
        <v>#DIV/0!</v>
      </c>
      <c r="AR17" s="33"/>
      <c r="AS17" s="33"/>
      <c r="AT17" s="33"/>
      <c r="AU17" s="33"/>
      <c r="AV17" s="33"/>
      <c r="AW17" s="34" t="e">
        <f t="shared" si="12"/>
        <v>#DIV/0!</v>
      </c>
      <c r="AX17" s="34" t="e">
        <f t="shared" si="0"/>
        <v>#DIV/0!</v>
      </c>
      <c r="AY17" s="34" t="e">
        <f t="shared" si="0"/>
        <v>#DIV/0!</v>
      </c>
      <c r="AZ17" s="34" t="e">
        <f t="shared" si="0"/>
        <v>#DIV/0!</v>
      </c>
      <c r="BA17" s="25"/>
      <c r="BB17" s="25"/>
      <c r="BC17" s="25"/>
      <c r="BD17" s="25"/>
      <c r="BE17" s="35" t="e">
        <f t="shared" si="13"/>
        <v>#DIV/0!</v>
      </c>
      <c r="BF17" s="34" t="e">
        <f t="shared" si="14"/>
        <v>#DIV/0!</v>
      </c>
      <c r="BG17" s="34" t="e">
        <f t="shared" si="14"/>
        <v>#DIV/0!</v>
      </c>
      <c r="BH17" s="34" t="e">
        <f t="shared" si="14"/>
        <v>#DIV/0!</v>
      </c>
      <c r="BI17" s="34" t="e">
        <f t="shared" si="14"/>
        <v>#DIV/0!</v>
      </c>
      <c r="BJ17" s="35" t="e">
        <f t="shared" si="15"/>
        <v>#DIV/0!</v>
      </c>
      <c r="BK17" s="34" t="e">
        <f t="shared" si="16"/>
        <v>#DIV/0!</v>
      </c>
      <c r="BL17" s="34" t="e">
        <f t="shared" si="16"/>
        <v>#DIV/0!</v>
      </c>
      <c r="BM17" s="34" t="e">
        <f t="shared" si="16"/>
        <v>#DIV/0!</v>
      </c>
      <c r="BN17" s="34" t="e">
        <f t="shared" si="16"/>
        <v>#DIV/0!</v>
      </c>
      <c r="BO17" s="35" t="e">
        <f t="shared" si="17"/>
        <v>#DIV/0!</v>
      </c>
      <c r="BP17" s="34" t="e">
        <f t="shared" si="18"/>
        <v>#DIV/0!</v>
      </c>
      <c r="BQ17" s="34" t="e">
        <f t="shared" si="19"/>
        <v>#DIV/0!</v>
      </c>
      <c r="BR17" s="34" t="e">
        <f t="shared" si="20"/>
        <v>#DIV/0!</v>
      </c>
      <c r="BS17" s="34" t="e">
        <f t="shared" si="21"/>
        <v>#DIV/0!</v>
      </c>
      <c r="BT17" s="33"/>
      <c r="BU17" s="33"/>
      <c r="BV17" s="33"/>
      <c r="BW17" s="40"/>
      <c r="BX17" s="33"/>
      <c r="BY17" s="33"/>
      <c r="BZ17" s="33"/>
      <c r="CA17" s="39" t="e">
        <f t="shared" si="22"/>
        <v>#DIV/0!</v>
      </c>
      <c r="CB17" s="39">
        <f t="shared" si="23"/>
        <v>0</v>
      </c>
      <c r="CC17" s="33"/>
      <c r="CD17" s="33"/>
      <c r="CE17" s="33"/>
      <c r="CF17" s="39" t="e">
        <f t="shared" si="24"/>
        <v>#DIV/0!</v>
      </c>
      <c r="CG17" s="39">
        <f t="shared" si="25"/>
        <v>0</v>
      </c>
      <c r="CH17" s="33"/>
      <c r="CI17" s="33"/>
      <c r="CJ17" s="33"/>
    </row>
    <row r="18" spans="1:88" s="24" customFormat="1" ht="19" customHeight="1">
      <c r="A18" s="16"/>
      <c r="B18" s="17"/>
      <c r="C18" s="17"/>
      <c r="D18" s="17"/>
      <c r="E18" s="18"/>
      <c r="F18" s="17"/>
      <c r="G18" s="45"/>
      <c r="H18" s="39">
        <f t="shared" si="1"/>
        <v>0</v>
      </c>
      <c r="I18" s="21"/>
      <c r="J18" s="25"/>
      <c r="K18" s="34" t="e">
        <f t="shared" si="2"/>
        <v>#DIV/0!</v>
      </c>
      <c r="L18" s="19"/>
      <c r="M18" s="34" t="e">
        <f t="shared" si="3"/>
        <v>#DIV/0!</v>
      </c>
      <c r="N18" s="21"/>
      <c r="O18" s="21"/>
      <c r="P18" s="21"/>
      <c r="Q18" s="39" t="e">
        <f t="shared" si="4"/>
        <v>#DIV/0!</v>
      </c>
      <c r="R18" s="19"/>
      <c r="S18" s="19"/>
      <c r="T18" s="19"/>
      <c r="U18" s="21"/>
      <c r="V18" s="21"/>
      <c r="W18" s="21"/>
      <c r="X18" s="22"/>
      <c r="Y18" s="23">
        <f t="shared" si="5"/>
        <v>0</v>
      </c>
      <c r="Z18" s="21"/>
      <c r="AA18" s="21"/>
      <c r="AB18" s="21"/>
      <c r="AC18" s="22"/>
      <c r="AD18" s="23">
        <f t="shared" si="6"/>
        <v>0</v>
      </c>
      <c r="AE18" s="21"/>
      <c r="AF18" s="21"/>
      <c r="AG18" s="21"/>
      <c r="AH18" s="19"/>
      <c r="AI18" s="20">
        <f t="shared" si="7"/>
        <v>0</v>
      </c>
      <c r="AJ18" s="33"/>
      <c r="AK18" s="33"/>
      <c r="AL18" s="34" t="e">
        <f t="shared" si="8"/>
        <v>#DIV/0!</v>
      </c>
      <c r="AM18" s="25"/>
      <c r="AN18" s="34" t="e">
        <f t="shared" si="9"/>
        <v>#DIV/0!</v>
      </c>
      <c r="AO18" s="34" t="e">
        <f t="shared" si="10"/>
        <v>#DIV/0!</v>
      </c>
      <c r="AP18" s="33"/>
      <c r="AQ18" s="34" t="e">
        <f t="shared" si="11"/>
        <v>#DIV/0!</v>
      </c>
      <c r="AR18" s="33"/>
      <c r="AS18" s="33"/>
      <c r="AT18" s="33"/>
      <c r="AU18" s="33"/>
      <c r="AV18" s="33"/>
      <c r="AW18" s="34" t="e">
        <f t="shared" si="12"/>
        <v>#DIV/0!</v>
      </c>
      <c r="AX18" s="34" t="e">
        <f t="shared" si="0"/>
        <v>#DIV/0!</v>
      </c>
      <c r="AY18" s="34" t="e">
        <f t="shared" si="0"/>
        <v>#DIV/0!</v>
      </c>
      <c r="AZ18" s="34" t="e">
        <f t="shared" si="0"/>
        <v>#DIV/0!</v>
      </c>
      <c r="BA18" s="25"/>
      <c r="BB18" s="25"/>
      <c r="BC18" s="25"/>
      <c r="BD18" s="25"/>
      <c r="BE18" s="35" t="e">
        <f t="shared" si="13"/>
        <v>#DIV/0!</v>
      </c>
      <c r="BF18" s="34" t="e">
        <f t="shared" si="14"/>
        <v>#DIV/0!</v>
      </c>
      <c r="BG18" s="34" t="e">
        <f t="shared" si="14"/>
        <v>#DIV/0!</v>
      </c>
      <c r="BH18" s="34" t="e">
        <f t="shared" si="14"/>
        <v>#DIV/0!</v>
      </c>
      <c r="BI18" s="34" t="e">
        <f t="shared" si="14"/>
        <v>#DIV/0!</v>
      </c>
      <c r="BJ18" s="35" t="e">
        <f t="shared" si="15"/>
        <v>#DIV/0!</v>
      </c>
      <c r="BK18" s="34" t="e">
        <f t="shared" si="16"/>
        <v>#DIV/0!</v>
      </c>
      <c r="BL18" s="34" t="e">
        <f t="shared" si="16"/>
        <v>#DIV/0!</v>
      </c>
      <c r="BM18" s="34" t="e">
        <f t="shared" si="16"/>
        <v>#DIV/0!</v>
      </c>
      <c r="BN18" s="34" t="e">
        <f t="shared" si="16"/>
        <v>#DIV/0!</v>
      </c>
      <c r="BO18" s="35" t="e">
        <f t="shared" si="17"/>
        <v>#DIV/0!</v>
      </c>
      <c r="BP18" s="34" t="e">
        <f t="shared" si="18"/>
        <v>#DIV/0!</v>
      </c>
      <c r="BQ18" s="34" t="e">
        <f t="shared" si="19"/>
        <v>#DIV/0!</v>
      </c>
      <c r="BR18" s="34" t="e">
        <f t="shared" si="20"/>
        <v>#DIV/0!</v>
      </c>
      <c r="BS18" s="34" t="e">
        <f t="shared" si="21"/>
        <v>#DIV/0!</v>
      </c>
      <c r="BT18" s="33"/>
      <c r="BU18" s="33"/>
      <c r="BV18" s="33"/>
      <c r="BW18" s="40"/>
      <c r="BX18" s="33"/>
      <c r="BY18" s="33"/>
      <c r="BZ18" s="33"/>
      <c r="CA18" s="39" t="e">
        <f t="shared" si="22"/>
        <v>#DIV/0!</v>
      </c>
      <c r="CB18" s="39">
        <f t="shared" si="23"/>
        <v>0</v>
      </c>
      <c r="CC18" s="33"/>
      <c r="CD18" s="33"/>
      <c r="CE18" s="33"/>
      <c r="CF18" s="39" t="e">
        <f t="shared" si="24"/>
        <v>#DIV/0!</v>
      </c>
      <c r="CG18" s="39">
        <f t="shared" si="25"/>
        <v>0</v>
      </c>
      <c r="CH18" s="33"/>
      <c r="CI18" s="33"/>
      <c r="CJ18" s="33"/>
    </row>
    <row r="19" spans="1:88" s="24" customFormat="1" ht="19" customHeight="1">
      <c r="A19" s="16"/>
      <c r="B19" s="17"/>
      <c r="C19" s="17"/>
      <c r="D19" s="17"/>
      <c r="E19" s="18"/>
      <c r="F19" s="17"/>
      <c r="G19" s="45"/>
      <c r="H19" s="39">
        <f t="shared" si="1"/>
        <v>0</v>
      </c>
      <c r="I19" s="21"/>
      <c r="J19" s="25"/>
      <c r="K19" s="34" t="e">
        <f t="shared" si="2"/>
        <v>#DIV/0!</v>
      </c>
      <c r="L19" s="19"/>
      <c r="M19" s="34" t="e">
        <f t="shared" si="3"/>
        <v>#DIV/0!</v>
      </c>
      <c r="N19" s="21"/>
      <c r="O19" s="21"/>
      <c r="P19" s="21"/>
      <c r="Q19" s="39" t="e">
        <f t="shared" si="4"/>
        <v>#DIV/0!</v>
      </c>
      <c r="R19" s="19"/>
      <c r="S19" s="19"/>
      <c r="T19" s="19"/>
      <c r="U19" s="21"/>
      <c r="V19" s="21"/>
      <c r="W19" s="21"/>
      <c r="X19" s="22"/>
      <c r="Y19" s="23">
        <f t="shared" si="5"/>
        <v>0</v>
      </c>
      <c r="Z19" s="21"/>
      <c r="AA19" s="21"/>
      <c r="AB19" s="21"/>
      <c r="AC19" s="22"/>
      <c r="AD19" s="23">
        <f t="shared" si="6"/>
        <v>0</v>
      </c>
      <c r="AE19" s="21"/>
      <c r="AF19" s="21"/>
      <c r="AG19" s="21"/>
      <c r="AH19" s="19"/>
      <c r="AI19" s="20">
        <f t="shared" si="7"/>
        <v>0</v>
      </c>
      <c r="AJ19" s="33"/>
      <c r="AK19" s="33"/>
      <c r="AL19" s="34" t="e">
        <f t="shared" si="8"/>
        <v>#DIV/0!</v>
      </c>
      <c r="AM19" s="25"/>
      <c r="AN19" s="34" t="e">
        <f t="shared" si="9"/>
        <v>#DIV/0!</v>
      </c>
      <c r="AO19" s="34" t="e">
        <f t="shared" si="10"/>
        <v>#DIV/0!</v>
      </c>
      <c r="AP19" s="33"/>
      <c r="AQ19" s="34" t="e">
        <f t="shared" si="11"/>
        <v>#DIV/0!</v>
      </c>
      <c r="AR19" s="33"/>
      <c r="AS19" s="33"/>
      <c r="AT19" s="33"/>
      <c r="AU19" s="33"/>
      <c r="AV19" s="33"/>
      <c r="AW19" s="34" t="e">
        <f t="shared" si="12"/>
        <v>#DIV/0!</v>
      </c>
      <c r="AX19" s="34" t="e">
        <f t="shared" si="0"/>
        <v>#DIV/0!</v>
      </c>
      <c r="AY19" s="34" t="e">
        <f t="shared" si="0"/>
        <v>#DIV/0!</v>
      </c>
      <c r="AZ19" s="34" t="e">
        <f t="shared" si="0"/>
        <v>#DIV/0!</v>
      </c>
      <c r="BA19" s="25"/>
      <c r="BB19" s="25"/>
      <c r="BC19" s="25"/>
      <c r="BD19" s="25"/>
      <c r="BE19" s="35" t="e">
        <f t="shared" si="13"/>
        <v>#DIV/0!</v>
      </c>
      <c r="BF19" s="34" t="e">
        <f t="shared" si="14"/>
        <v>#DIV/0!</v>
      </c>
      <c r="BG19" s="34" t="e">
        <f t="shared" si="14"/>
        <v>#DIV/0!</v>
      </c>
      <c r="BH19" s="34" t="e">
        <f t="shared" si="14"/>
        <v>#DIV/0!</v>
      </c>
      <c r="BI19" s="34" t="e">
        <f t="shared" si="14"/>
        <v>#DIV/0!</v>
      </c>
      <c r="BJ19" s="35" t="e">
        <f t="shared" si="15"/>
        <v>#DIV/0!</v>
      </c>
      <c r="BK19" s="34" t="e">
        <f t="shared" si="16"/>
        <v>#DIV/0!</v>
      </c>
      <c r="BL19" s="34" t="e">
        <f t="shared" si="16"/>
        <v>#DIV/0!</v>
      </c>
      <c r="BM19" s="34" t="e">
        <f t="shared" si="16"/>
        <v>#DIV/0!</v>
      </c>
      <c r="BN19" s="34" t="e">
        <f t="shared" si="16"/>
        <v>#DIV/0!</v>
      </c>
      <c r="BO19" s="35" t="e">
        <f t="shared" si="17"/>
        <v>#DIV/0!</v>
      </c>
      <c r="BP19" s="34" t="e">
        <f t="shared" si="18"/>
        <v>#DIV/0!</v>
      </c>
      <c r="BQ19" s="34" t="e">
        <f t="shared" si="19"/>
        <v>#DIV/0!</v>
      </c>
      <c r="BR19" s="34" t="e">
        <f t="shared" si="20"/>
        <v>#DIV/0!</v>
      </c>
      <c r="BS19" s="34" t="e">
        <f t="shared" si="21"/>
        <v>#DIV/0!</v>
      </c>
      <c r="BT19" s="33"/>
      <c r="BU19" s="33"/>
      <c r="BV19" s="33"/>
      <c r="BW19" s="40"/>
      <c r="BX19" s="33"/>
      <c r="BY19" s="33"/>
      <c r="BZ19" s="33"/>
      <c r="CA19" s="39" t="e">
        <f t="shared" si="22"/>
        <v>#DIV/0!</v>
      </c>
      <c r="CB19" s="39">
        <f t="shared" si="23"/>
        <v>0</v>
      </c>
      <c r="CC19" s="33"/>
      <c r="CD19" s="33"/>
      <c r="CE19" s="33"/>
      <c r="CF19" s="39" t="e">
        <f t="shared" si="24"/>
        <v>#DIV/0!</v>
      </c>
      <c r="CG19" s="39">
        <f t="shared" si="25"/>
        <v>0</v>
      </c>
      <c r="CH19" s="33"/>
      <c r="CI19" s="33"/>
      <c r="CJ19" s="33"/>
    </row>
    <row r="20" spans="1:88" s="24" customFormat="1" ht="19" customHeight="1">
      <c r="A20" s="16"/>
      <c r="B20" s="17"/>
      <c r="C20" s="17"/>
      <c r="D20" s="17"/>
      <c r="E20" s="18"/>
      <c r="F20" s="17"/>
      <c r="G20" s="45"/>
      <c r="H20" s="39">
        <f t="shared" si="1"/>
        <v>0</v>
      </c>
      <c r="I20" s="21"/>
      <c r="J20" s="25"/>
      <c r="K20" s="34" t="e">
        <f t="shared" si="2"/>
        <v>#DIV/0!</v>
      </c>
      <c r="L20" s="19"/>
      <c r="M20" s="34" t="e">
        <f t="shared" si="3"/>
        <v>#DIV/0!</v>
      </c>
      <c r="N20" s="21"/>
      <c r="O20" s="21"/>
      <c r="P20" s="21"/>
      <c r="Q20" s="39" t="e">
        <f t="shared" si="4"/>
        <v>#DIV/0!</v>
      </c>
      <c r="R20" s="19"/>
      <c r="S20" s="19"/>
      <c r="T20" s="19"/>
      <c r="U20" s="21"/>
      <c r="V20" s="21"/>
      <c r="W20" s="21"/>
      <c r="X20" s="22"/>
      <c r="Y20" s="23">
        <f t="shared" si="5"/>
        <v>0</v>
      </c>
      <c r="Z20" s="21"/>
      <c r="AA20" s="21"/>
      <c r="AB20" s="21"/>
      <c r="AC20" s="22"/>
      <c r="AD20" s="23">
        <f t="shared" si="6"/>
        <v>0</v>
      </c>
      <c r="AE20" s="21"/>
      <c r="AF20" s="21"/>
      <c r="AG20" s="21"/>
      <c r="AH20" s="19"/>
      <c r="AI20" s="20">
        <f t="shared" si="7"/>
        <v>0</v>
      </c>
      <c r="AJ20" s="33"/>
      <c r="AK20" s="33"/>
      <c r="AL20" s="34" t="e">
        <f t="shared" si="8"/>
        <v>#DIV/0!</v>
      </c>
      <c r="AM20" s="25"/>
      <c r="AN20" s="34" t="e">
        <f t="shared" si="9"/>
        <v>#DIV/0!</v>
      </c>
      <c r="AO20" s="34" t="e">
        <f t="shared" si="10"/>
        <v>#DIV/0!</v>
      </c>
      <c r="AP20" s="33"/>
      <c r="AQ20" s="34" t="e">
        <f t="shared" si="11"/>
        <v>#DIV/0!</v>
      </c>
      <c r="AR20" s="33"/>
      <c r="AS20" s="33"/>
      <c r="AT20" s="33"/>
      <c r="AU20" s="33"/>
      <c r="AV20" s="33"/>
      <c r="AW20" s="34" t="e">
        <f t="shared" si="12"/>
        <v>#DIV/0!</v>
      </c>
      <c r="AX20" s="34" t="e">
        <f t="shared" si="0"/>
        <v>#DIV/0!</v>
      </c>
      <c r="AY20" s="34" t="e">
        <f t="shared" si="0"/>
        <v>#DIV/0!</v>
      </c>
      <c r="AZ20" s="34" t="e">
        <f t="shared" si="0"/>
        <v>#DIV/0!</v>
      </c>
      <c r="BA20" s="25"/>
      <c r="BB20" s="25"/>
      <c r="BC20" s="25"/>
      <c r="BD20" s="25"/>
      <c r="BE20" s="35" t="e">
        <f t="shared" si="13"/>
        <v>#DIV/0!</v>
      </c>
      <c r="BF20" s="34" t="e">
        <f t="shared" si="14"/>
        <v>#DIV/0!</v>
      </c>
      <c r="BG20" s="34" t="e">
        <f t="shared" si="14"/>
        <v>#DIV/0!</v>
      </c>
      <c r="BH20" s="34" t="e">
        <f t="shared" si="14"/>
        <v>#DIV/0!</v>
      </c>
      <c r="BI20" s="34" t="e">
        <f t="shared" si="14"/>
        <v>#DIV/0!</v>
      </c>
      <c r="BJ20" s="35" t="e">
        <f t="shared" si="15"/>
        <v>#DIV/0!</v>
      </c>
      <c r="BK20" s="34" t="e">
        <f t="shared" si="16"/>
        <v>#DIV/0!</v>
      </c>
      <c r="BL20" s="34" t="e">
        <f t="shared" si="16"/>
        <v>#DIV/0!</v>
      </c>
      <c r="BM20" s="34" t="e">
        <f t="shared" si="16"/>
        <v>#DIV/0!</v>
      </c>
      <c r="BN20" s="34" t="e">
        <f t="shared" si="16"/>
        <v>#DIV/0!</v>
      </c>
      <c r="BO20" s="35" t="e">
        <f t="shared" si="17"/>
        <v>#DIV/0!</v>
      </c>
      <c r="BP20" s="34" t="e">
        <f t="shared" si="18"/>
        <v>#DIV/0!</v>
      </c>
      <c r="BQ20" s="34" t="e">
        <f t="shared" si="19"/>
        <v>#DIV/0!</v>
      </c>
      <c r="BR20" s="34" t="e">
        <f t="shared" si="20"/>
        <v>#DIV/0!</v>
      </c>
      <c r="BS20" s="34" t="e">
        <f t="shared" si="21"/>
        <v>#DIV/0!</v>
      </c>
      <c r="BT20" s="33"/>
      <c r="BU20" s="33"/>
      <c r="BV20" s="33"/>
      <c r="BW20" s="40"/>
      <c r="BX20" s="33"/>
      <c r="BY20" s="33"/>
      <c r="BZ20" s="33"/>
      <c r="CA20" s="39" t="e">
        <f t="shared" si="22"/>
        <v>#DIV/0!</v>
      </c>
      <c r="CB20" s="39">
        <f t="shared" si="23"/>
        <v>0</v>
      </c>
      <c r="CC20" s="33"/>
      <c r="CD20" s="33"/>
      <c r="CE20" s="33"/>
      <c r="CF20" s="39" t="e">
        <f t="shared" si="24"/>
        <v>#DIV/0!</v>
      </c>
      <c r="CG20" s="39">
        <f t="shared" si="25"/>
        <v>0</v>
      </c>
      <c r="CH20" s="33"/>
      <c r="CI20" s="33"/>
      <c r="CJ20" s="33"/>
    </row>
    <row r="21" spans="1:88" s="24" customFormat="1" ht="19" customHeight="1">
      <c r="A21" s="16"/>
      <c r="B21" s="17"/>
      <c r="C21" s="17"/>
      <c r="D21" s="17"/>
      <c r="E21" s="18"/>
      <c r="F21" s="17"/>
      <c r="G21" s="45"/>
      <c r="H21" s="39">
        <f t="shared" si="1"/>
        <v>0</v>
      </c>
      <c r="I21" s="21"/>
      <c r="J21" s="25"/>
      <c r="K21" s="34" t="e">
        <f t="shared" si="2"/>
        <v>#DIV/0!</v>
      </c>
      <c r="L21" s="19"/>
      <c r="M21" s="34" t="e">
        <f t="shared" si="3"/>
        <v>#DIV/0!</v>
      </c>
      <c r="N21" s="21"/>
      <c r="O21" s="21"/>
      <c r="P21" s="21"/>
      <c r="Q21" s="39" t="e">
        <f t="shared" si="4"/>
        <v>#DIV/0!</v>
      </c>
      <c r="R21" s="19"/>
      <c r="S21" s="19"/>
      <c r="T21" s="19"/>
      <c r="U21" s="21"/>
      <c r="V21" s="21"/>
      <c r="W21" s="21"/>
      <c r="X21" s="22"/>
      <c r="Y21" s="23">
        <f t="shared" si="5"/>
        <v>0</v>
      </c>
      <c r="Z21" s="21"/>
      <c r="AA21" s="21"/>
      <c r="AB21" s="21"/>
      <c r="AC21" s="22"/>
      <c r="AD21" s="23">
        <f t="shared" si="6"/>
        <v>0</v>
      </c>
      <c r="AE21" s="21"/>
      <c r="AF21" s="21"/>
      <c r="AG21" s="21"/>
      <c r="AH21" s="19"/>
      <c r="AI21" s="20">
        <f t="shared" si="7"/>
        <v>0</v>
      </c>
      <c r="AJ21" s="33"/>
      <c r="AK21" s="33"/>
      <c r="AL21" s="34" t="e">
        <f t="shared" si="8"/>
        <v>#DIV/0!</v>
      </c>
      <c r="AM21" s="25"/>
      <c r="AN21" s="34" t="e">
        <f t="shared" si="9"/>
        <v>#DIV/0!</v>
      </c>
      <c r="AO21" s="34" t="e">
        <f t="shared" si="10"/>
        <v>#DIV/0!</v>
      </c>
      <c r="AP21" s="33"/>
      <c r="AQ21" s="34" t="e">
        <f t="shared" si="11"/>
        <v>#DIV/0!</v>
      </c>
      <c r="AR21" s="33"/>
      <c r="AS21" s="33"/>
      <c r="AT21" s="33"/>
      <c r="AU21" s="33"/>
      <c r="AV21" s="33"/>
      <c r="AW21" s="34" t="e">
        <f t="shared" si="12"/>
        <v>#DIV/0!</v>
      </c>
      <c r="AX21" s="34" t="e">
        <f t="shared" si="0"/>
        <v>#DIV/0!</v>
      </c>
      <c r="AY21" s="34" t="e">
        <f t="shared" si="0"/>
        <v>#DIV/0!</v>
      </c>
      <c r="AZ21" s="34" t="e">
        <f t="shared" si="0"/>
        <v>#DIV/0!</v>
      </c>
      <c r="BA21" s="25"/>
      <c r="BB21" s="25"/>
      <c r="BC21" s="25"/>
      <c r="BD21" s="25"/>
      <c r="BE21" s="35" t="e">
        <f t="shared" si="13"/>
        <v>#DIV/0!</v>
      </c>
      <c r="BF21" s="34" t="e">
        <f t="shared" si="14"/>
        <v>#DIV/0!</v>
      </c>
      <c r="BG21" s="34" t="e">
        <f t="shared" si="14"/>
        <v>#DIV/0!</v>
      </c>
      <c r="BH21" s="34" t="e">
        <f t="shared" si="14"/>
        <v>#DIV/0!</v>
      </c>
      <c r="BI21" s="34" t="e">
        <f t="shared" si="14"/>
        <v>#DIV/0!</v>
      </c>
      <c r="BJ21" s="35" t="e">
        <f t="shared" si="15"/>
        <v>#DIV/0!</v>
      </c>
      <c r="BK21" s="34" t="e">
        <f t="shared" si="16"/>
        <v>#DIV/0!</v>
      </c>
      <c r="BL21" s="34" t="e">
        <f t="shared" si="16"/>
        <v>#DIV/0!</v>
      </c>
      <c r="BM21" s="34" t="e">
        <f t="shared" si="16"/>
        <v>#DIV/0!</v>
      </c>
      <c r="BN21" s="34" t="e">
        <f t="shared" si="16"/>
        <v>#DIV/0!</v>
      </c>
      <c r="BO21" s="35" t="e">
        <f t="shared" si="17"/>
        <v>#DIV/0!</v>
      </c>
      <c r="BP21" s="34" t="e">
        <f t="shared" si="18"/>
        <v>#DIV/0!</v>
      </c>
      <c r="BQ21" s="34" t="e">
        <f t="shared" si="19"/>
        <v>#DIV/0!</v>
      </c>
      <c r="BR21" s="34" t="e">
        <f t="shared" si="20"/>
        <v>#DIV/0!</v>
      </c>
      <c r="BS21" s="34" t="e">
        <f t="shared" si="21"/>
        <v>#DIV/0!</v>
      </c>
      <c r="BT21" s="33"/>
      <c r="BU21" s="33"/>
      <c r="BV21" s="33"/>
      <c r="BW21" s="40"/>
      <c r="BX21" s="33"/>
      <c r="BY21" s="33"/>
      <c r="BZ21" s="33"/>
      <c r="CA21" s="39" t="e">
        <f t="shared" si="22"/>
        <v>#DIV/0!</v>
      </c>
      <c r="CB21" s="39">
        <f t="shared" si="23"/>
        <v>0</v>
      </c>
      <c r="CC21" s="33"/>
      <c r="CD21" s="33"/>
      <c r="CE21" s="33"/>
      <c r="CF21" s="39" t="e">
        <f t="shared" si="24"/>
        <v>#DIV/0!</v>
      </c>
      <c r="CG21" s="39">
        <f t="shared" si="25"/>
        <v>0</v>
      </c>
      <c r="CH21" s="33"/>
      <c r="CI21" s="33"/>
      <c r="CJ21" s="33"/>
    </row>
    <row r="22" spans="1:88" s="24" customFormat="1" ht="19" customHeight="1">
      <c r="A22" s="16"/>
      <c r="B22" s="17"/>
      <c r="C22" s="17"/>
      <c r="D22" s="17"/>
      <c r="E22" s="18"/>
      <c r="F22" s="17"/>
      <c r="G22" s="45"/>
      <c r="H22" s="39">
        <f t="shared" si="1"/>
        <v>0</v>
      </c>
      <c r="I22" s="21"/>
      <c r="J22" s="25"/>
      <c r="K22" s="34" t="e">
        <f t="shared" si="2"/>
        <v>#DIV/0!</v>
      </c>
      <c r="L22" s="19"/>
      <c r="M22" s="34" t="e">
        <f t="shared" si="3"/>
        <v>#DIV/0!</v>
      </c>
      <c r="N22" s="21"/>
      <c r="O22" s="21"/>
      <c r="P22" s="21"/>
      <c r="Q22" s="39" t="e">
        <f t="shared" si="4"/>
        <v>#DIV/0!</v>
      </c>
      <c r="R22" s="19"/>
      <c r="S22" s="19"/>
      <c r="T22" s="19"/>
      <c r="U22" s="21"/>
      <c r="V22" s="21"/>
      <c r="W22" s="21"/>
      <c r="X22" s="22"/>
      <c r="Y22" s="23">
        <f t="shared" si="5"/>
        <v>0</v>
      </c>
      <c r="Z22" s="21"/>
      <c r="AA22" s="21"/>
      <c r="AB22" s="21"/>
      <c r="AC22" s="22"/>
      <c r="AD22" s="23">
        <f t="shared" si="6"/>
        <v>0</v>
      </c>
      <c r="AE22" s="21"/>
      <c r="AF22" s="21"/>
      <c r="AG22" s="21"/>
      <c r="AH22" s="19"/>
      <c r="AI22" s="20">
        <f t="shared" si="7"/>
        <v>0</v>
      </c>
      <c r="AJ22" s="33"/>
      <c r="AK22" s="33"/>
      <c r="AL22" s="34" t="e">
        <f t="shared" si="8"/>
        <v>#DIV/0!</v>
      </c>
      <c r="AM22" s="25"/>
      <c r="AN22" s="34" t="e">
        <f t="shared" si="9"/>
        <v>#DIV/0!</v>
      </c>
      <c r="AO22" s="34" t="e">
        <f t="shared" si="10"/>
        <v>#DIV/0!</v>
      </c>
      <c r="AP22" s="33"/>
      <c r="AQ22" s="34" t="e">
        <f t="shared" si="11"/>
        <v>#DIV/0!</v>
      </c>
      <c r="AR22" s="33"/>
      <c r="AS22" s="33"/>
      <c r="AT22" s="33"/>
      <c r="AU22" s="33"/>
      <c r="AV22" s="33"/>
      <c r="AW22" s="34" t="e">
        <f t="shared" si="12"/>
        <v>#DIV/0!</v>
      </c>
      <c r="AX22" s="34" t="e">
        <f t="shared" si="0"/>
        <v>#DIV/0!</v>
      </c>
      <c r="AY22" s="34" t="e">
        <f t="shared" si="0"/>
        <v>#DIV/0!</v>
      </c>
      <c r="AZ22" s="34" t="e">
        <f t="shared" si="0"/>
        <v>#DIV/0!</v>
      </c>
      <c r="BA22" s="25"/>
      <c r="BB22" s="25"/>
      <c r="BC22" s="25"/>
      <c r="BD22" s="25"/>
      <c r="BE22" s="35" t="e">
        <f t="shared" si="13"/>
        <v>#DIV/0!</v>
      </c>
      <c r="BF22" s="34" t="e">
        <f t="shared" si="14"/>
        <v>#DIV/0!</v>
      </c>
      <c r="BG22" s="34" t="e">
        <f t="shared" si="14"/>
        <v>#DIV/0!</v>
      </c>
      <c r="BH22" s="34" t="e">
        <f t="shared" si="14"/>
        <v>#DIV/0!</v>
      </c>
      <c r="BI22" s="34" t="e">
        <f t="shared" si="14"/>
        <v>#DIV/0!</v>
      </c>
      <c r="BJ22" s="35" t="e">
        <f t="shared" si="15"/>
        <v>#DIV/0!</v>
      </c>
      <c r="BK22" s="34" t="e">
        <f t="shared" si="16"/>
        <v>#DIV/0!</v>
      </c>
      <c r="BL22" s="34" t="e">
        <f t="shared" si="16"/>
        <v>#DIV/0!</v>
      </c>
      <c r="BM22" s="34" t="e">
        <f t="shared" si="16"/>
        <v>#DIV/0!</v>
      </c>
      <c r="BN22" s="34" t="e">
        <f t="shared" si="16"/>
        <v>#DIV/0!</v>
      </c>
      <c r="BO22" s="35" t="e">
        <f t="shared" si="17"/>
        <v>#DIV/0!</v>
      </c>
      <c r="BP22" s="34" t="e">
        <f t="shared" si="18"/>
        <v>#DIV/0!</v>
      </c>
      <c r="BQ22" s="34" t="e">
        <f t="shared" si="19"/>
        <v>#DIV/0!</v>
      </c>
      <c r="BR22" s="34" t="e">
        <f t="shared" si="20"/>
        <v>#DIV/0!</v>
      </c>
      <c r="BS22" s="34" t="e">
        <f t="shared" si="21"/>
        <v>#DIV/0!</v>
      </c>
      <c r="BT22" s="33"/>
      <c r="BU22" s="33"/>
      <c r="BV22" s="33"/>
      <c r="BW22" s="40"/>
      <c r="BX22" s="33"/>
      <c r="BY22" s="33"/>
      <c r="BZ22" s="33"/>
      <c r="CA22" s="39" t="e">
        <f t="shared" si="22"/>
        <v>#DIV/0!</v>
      </c>
      <c r="CB22" s="39">
        <f t="shared" si="23"/>
        <v>0</v>
      </c>
      <c r="CC22" s="33"/>
      <c r="CD22" s="33"/>
      <c r="CE22" s="33"/>
      <c r="CF22" s="39" t="e">
        <f t="shared" si="24"/>
        <v>#DIV/0!</v>
      </c>
      <c r="CG22" s="39">
        <f t="shared" si="25"/>
        <v>0</v>
      </c>
      <c r="CH22" s="33"/>
      <c r="CI22" s="33"/>
      <c r="CJ22" s="33"/>
    </row>
    <row r="23" spans="1:88" s="24" customFormat="1" ht="19" customHeight="1">
      <c r="A23" s="16"/>
      <c r="B23" s="17"/>
      <c r="C23" s="17"/>
      <c r="D23" s="17"/>
      <c r="E23" s="18"/>
      <c r="F23" s="17"/>
      <c r="G23" s="45"/>
      <c r="H23" s="39">
        <f t="shared" si="1"/>
        <v>0</v>
      </c>
      <c r="I23" s="21"/>
      <c r="J23" s="25"/>
      <c r="K23" s="34" t="e">
        <f t="shared" si="2"/>
        <v>#DIV/0!</v>
      </c>
      <c r="L23" s="19"/>
      <c r="M23" s="34" t="e">
        <f t="shared" si="3"/>
        <v>#DIV/0!</v>
      </c>
      <c r="N23" s="21"/>
      <c r="O23" s="21"/>
      <c r="P23" s="21"/>
      <c r="Q23" s="39" t="e">
        <f t="shared" si="4"/>
        <v>#DIV/0!</v>
      </c>
      <c r="R23" s="19"/>
      <c r="S23" s="19"/>
      <c r="T23" s="19"/>
      <c r="U23" s="21"/>
      <c r="V23" s="21"/>
      <c r="W23" s="21"/>
      <c r="X23" s="22"/>
      <c r="Y23" s="23">
        <f t="shared" si="5"/>
        <v>0</v>
      </c>
      <c r="Z23" s="21"/>
      <c r="AA23" s="21"/>
      <c r="AB23" s="21"/>
      <c r="AC23" s="22"/>
      <c r="AD23" s="23">
        <f t="shared" si="6"/>
        <v>0</v>
      </c>
      <c r="AE23" s="21"/>
      <c r="AF23" s="21"/>
      <c r="AG23" s="21"/>
      <c r="AH23" s="19"/>
      <c r="AI23" s="20">
        <f t="shared" si="7"/>
        <v>0</v>
      </c>
      <c r="AJ23" s="33"/>
      <c r="AK23" s="33"/>
      <c r="AL23" s="34" t="e">
        <f t="shared" si="8"/>
        <v>#DIV/0!</v>
      </c>
      <c r="AM23" s="25"/>
      <c r="AN23" s="34" t="e">
        <f t="shared" si="9"/>
        <v>#DIV/0!</v>
      </c>
      <c r="AO23" s="34" t="e">
        <f t="shared" si="10"/>
        <v>#DIV/0!</v>
      </c>
      <c r="AP23" s="33"/>
      <c r="AQ23" s="34" t="e">
        <f t="shared" si="11"/>
        <v>#DIV/0!</v>
      </c>
      <c r="AR23" s="33"/>
      <c r="AS23" s="33"/>
      <c r="AT23" s="33"/>
      <c r="AU23" s="33"/>
      <c r="AV23" s="33"/>
      <c r="AW23" s="34" t="e">
        <f t="shared" si="12"/>
        <v>#DIV/0!</v>
      </c>
      <c r="AX23" s="34" t="e">
        <f t="shared" si="0"/>
        <v>#DIV/0!</v>
      </c>
      <c r="AY23" s="34" t="e">
        <f t="shared" si="0"/>
        <v>#DIV/0!</v>
      </c>
      <c r="AZ23" s="34" t="e">
        <f t="shared" si="0"/>
        <v>#DIV/0!</v>
      </c>
      <c r="BA23" s="25"/>
      <c r="BB23" s="25"/>
      <c r="BC23" s="25"/>
      <c r="BD23" s="25"/>
      <c r="BE23" s="35" t="e">
        <f t="shared" si="13"/>
        <v>#DIV/0!</v>
      </c>
      <c r="BF23" s="34" t="e">
        <f t="shared" si="14"/>
        <v>#DIV/0!</v>
      </c>
      <c r="BG23" s="34" t="e">
        <f t="shared" si="14"/>
        <v>#DIV/0!</v>
      </c>
      <c r="BH23" s="34" t="e">
        <f t="shared" si="14"/>
        <v>#DIV/0!</v>
      </c>
      <c r="BI23" s="34" t="e">
        <f t="shared" si="14"/>
        <v>#DIV/0!</v>
      </c>
      <c r="BJ23" s="35" t="e">
        <f t="shared" si="15"/>
        <v>#DIV/0!</v>
      </c>
      <c r="BK23" s="34" t="e">
        <f t="shared" si="16"/>
        <v>#DIV/0!</v>
      </c>
      <c r="BL23" s="34" t="e">
        <f t="shared" si="16"/>
        <v>#DIV/0!</v>
      </c>
      <c r="BM23" s="34" t="e">
        <f t="shared" si="16"/>
        <v>#DIV/0!</v>
      </c>
      <c r="BN23" s="34" t="e">
        <f t="shared" si="16"/>
        <v>#DIV/0!</v>
      </c>
      <c r="BO23" s="35" t="e">
        <f t="shared" si="17"/>
        <v>#DIV/0!</v>
      </c>
      <c r="BP23" s="34" t="e">
        <f t="shared" si="18"/>
        <v>#DIV/0!</v>
      </c>
      <c r="BQ23" s="34" t="e">
        <f t="shared" si="19"/>
        <v>#DIV/0!</v>
      </c>
      <c r="BR23" s="34" t="e">
        <f t="shared" si="20"/>
        <v>#DIV/0!</v>
      </c>
      <c r="BS23" s="34" t="e">
        <f t="shared" si="21"/>
        <v>#DIV/0!</v>
      </c>
      <c r="BT23" s="33"/>
      <c r="BU23" s="33"/>
      <c r="BV23" s="33"/>
      <c r="BW23" s="40"/>
      <c r="BX23" s="33"/>
      <c r="BY23" s="33"/>
      <c r="BZ23" s="33"/>
      <c r="CA23" s="39" t="e">
        <f t="shared" si="22"/>
        <v>#DIV/0!</v>
      </c>
      <c r="CB23" s="39">
        <f t="shared" si="23"/>
        <v>0</v>
      </c>
      <c r="CC23" s="33"/>
      <c r="CD23" s="33"/>
      <c r="CE23" s="33"/>
      <c r="CF23" s="39" t="e">
        <f t="shared" si="24"/>
        <v>#DIV/0!</v>
      </c>
      <c r="CG23" s="39">
        <f t="shared" si="25"/>
        <v>0</v>
      </c>
      <c r="CH23" s="33"/>
      <c r="CI23" s="33"/>
      <c r="CJ23" s="33"/>
    </row>
    <row r="24" spans="1:88" s="24" customFormat="1" ht="19" customHeight="1">
      <c r="A24" s="16"/>
      <c r="B24" s="17"/>
      <c r="C24" s="17"/>
      <c r="D24" s="17"/>
      <c r="E24" s="18"/>
      <c r="F24" s="17"/>
      <c r="G24" s="45"/>
      <c r="H24" s="39">
        <f t="shared" si="1"/>
        <v>0</v>
      </c>
      <c r="I24" s="21"/>
      <c r="J24" s="25"/>
      <c r="K24" s="34" t="e">
        <f t="shared" si="2"/>
        <v>#DIV/0!</v>
      </c>
      <c r="L24" s="19"/>
      <c r="M24" s="34" t="e">
        <f t="shared" si="3"/>
        <v>#DIV/0!</v>
      </c>
      <c r="N24" s="21"/>
      <c r="O24" s="21"/>
      <c r="P24" s="21"/>
      <c r="Q24" s="39" t="e">
        <f t="shared" si="4"/>
        <v>#DIV/0!</v>
      </c>
      <c r="R24" s="19"/>
      <c r="S24" s="19"/>
      <c r="T24" s="19"/>
      <c r="U24" s="21"/>
      <c r="V24" s="21"/>
      <c r="W24" s="21"/>
      <c r="X24" s="22"/>
      <c r="Y24" s="23">
        <f t="shared" si="5"/>
        <v>0</v>
      </c>
      <c r="Z24" s="21"/>
      <c r="AA24" s="21"/>
      <c r="AB24" s="21"/>
      <c r="AC24" s="22"/>
      <c r="AD24" s="23">
        <f t="shared" si="6"/>
        <v>0</v>
      </c>
      <c r="AE24" s="21"/>
      <c r="AF24" s="21"/>
      <c r="AG24" s="21"/>
      <c r="AH24" s="19"/>
      <c r="AI24" s="20">
        <f t="shared" si="7"/>
        <v>0</v>
      </c>
      <c r="AJ24" s="33"/>
      <c r="AK24" s="33"/>
      <c r="AL24" s="34" t="e">
        <f t="shared" si="8"/>
        <v>#DIV/0!</v>
      </c>
      <c r="AM24" s="25"/>
      <c r="AN24" s="34" t="e">
        <f t="shared" si="9"/>
        <v>#DIV/0!</v>
      </c>
      <c r="AO24" s="34" t="e">
        <f t="shared" si="10"/>
        <v>#DIV/0!</v>
      </c>
      <c r="AP24" s="33"/>
      <c r="AQ24" s="34" t="e">
        <f t="shared" si="11"/>
        <v>#DIV/0!</v>
      </c>
      <c r="AR24" s="33"/>
      <c r="AS24" s="33"/>
      <c r="AT24" s="33"/>
      <c r="AU24" s="33"/>
      <c r="AV24" s="33"/>
      <c r="AW24" s="34" t="e">
        <f t="shared" si="12"/>
        <v>#DIV/0!</v>
      </c>
      <c r="AX24" s="34" t="e">
        <f t="shared" si="0"/>
        <v>#DIV/0!</v>
      </c>
      <c r="AY24" s="34" t="e">
        <f t="shared" si="0"/>
        <v>#DIV/0!</v>
      </c>
      <c r="AZ24" s="34" t="e">
        <f t="shared" si="0"/>
        <v>#DIV/0!</v>
      </c>
      <c r="BA24" s="25"/>
      <c r="BB24" s="25"/>
      <c r="BC24" s="25"/>
      <c r="BD24" s="25"/>
      <c r="BE24" s="35" t="e">
        <f t="shared" si="13"/>
        <v>#DIV/0!</v>
      </c>
      <c r="BF24" s="34" t="e">
        <f t="shared" si="14"/>
        <v>#DIV/0!</v>
      </c>
      <c r="BG24" s="34" t="e">
        <f t="shared" si="14"/>
        <v>#DIV/0!</v>
      </c>
      <c r="BH24" s="34" t="e">
        <f t="shared" si="14"/>
        <v>#DIV/0!</v>
      </c>
      <c r="BI24" s="34" t="e">
        <f t="shared" si="14"/>
        <v>#DIV/0!</v>
      </c>
      <c r="BJ24" s="35" t="e">
        <f t="shared" si="15"/>
        <v>#DIV/0!</v>
      </c>
      <c r="BK24" s="34" t="e">
        <f t="shared" si="16"/>
        <v>#DIV/0!</v>
      </c>
      <c r="BL24" s="34" t="e">
        <f t="shared" si="16"/>
        <v>#DIV/0!</v>
      </c>
      <c r="BM24" s="34" t="e">
        <f t="shared" si="16"/>
        <v>#DIV/0!</v>
      </c>
      <c r="BN24" s="34" t="e">
        <f t="shared" si="16"/>
        <v>#DIV/0!</v>
      </c>
      <c r="BO24" s="35" t="e">
        <f t="shared" si="17"/>
        <v>#DIV/0!</v>
      </c>
      <c r="BP24" s="34" t="e">
        <f t="shared" si="18"/>
        <v>#DIV/0!</v>
      </c>
      <c r="BQ24" s="34" t="e">
        <f t="shared" si="19"/>
        <v>#DIV/0!</v>
      </c>
      <c r="BR24" s="34" t="e">
        <f t="shared" si="20"/>
        <v>#DIV/0!</v>
      </c>
      <c r="BS24" s="34" t="e">
        <f t="shared" si="21"/>
        <v>#DIV/0!</v>
      </c>
      <c r="BT24" s="33"/>
      <c r="BU24" s="33"/>
      <c r="BV24" s="33"/>
      <c r="BW24" s="40"/>
      <c r="BX24" s="33"/>
      <c r="BY24" s="33"/>
      <c r="BZ24" s="33"/>
      <c r="CA24" s="39" t="e">
        <f t="shared" si="22"/>
        <v>#DIV/0!</v>
      </c>
      <c r="CB24" s="39">
        <f t="shared" si="23"/>
        <v>0</v>
      </c>
      <c r="CC24" s="33"/>
      <c r="CD24" s="33"/>
      <c r="CE24" s="33"/>
      <c r="CF24" s="39" t="e">
        <f t="shared" si="24"/>
        <v>#DIV/0!</v>
      </c>
      <c r="CG24" s="39">
        <f t="shared" si="25"/>
        <v>0</v>
      </c>
      <c r="CH24" s="33"/>
      <c r="CI24" s="33"/>
      <c r="CJ24" s="33"/>
    </row>
    <row r="25" spans="1:88" s="26" customFormat="1" ht="18" customHeight="1">
      <c r="B25" s="27"/>
      <c r="C25" s="27"/>
      <c r="D25" s="27"/>
      <c r="E25" s="27"/>
      <c r="F25" s="28"/>
      <c r="G25" s="51" t="s">
        <v>8</v>
      </c>
      <c r="H25" s="36">
        <f t="shared" ref="H25:S25" si="26">AVERAGE(H9:H24)</f>
        <v>0</v>
      </c>
      <c r="I25" s="36" t="e">
        <f t="shared" si="26"/>
        <v>#DIV/0!</v>
      </c>
      <c r="J25" s="36" t="e">
        <f t="shared" si="26"/>
        <v>#DIV/0!</v>
      </c>
      <c r="K25" s="36" t="e">
        <f t="shared" si="26"/>
        <v>#DIV/0!</v>
      </c>
      <c r="L25" s="36" t="e">
        <f t="shared" si="26"/>
        <v>#DIV/0!</v>
      </c>
      <c r="M25" s="36" t="e">
        <f t="shared" si="26"/>
        <v>#DIV/0!</v>
      </c>
      <c r="N25" s="36" t="e">
        <f t="shared" si="26"/>
        <v>#DIV/0!</v>
      </c>
      <c r="O25" s="36" t="e">
        <f t="shared" si="26"/>
        <v>#DIV/0!</v>
      </c>
      <c r="P25" s="36" t="e">
        <f t="shared" si="26"/>
        <v>#DIV/0!</v>
      </c>
      <c r="Q25" s="36" t="e">
        <f t="shared" si="26"/>
        <v>#DIV/0!</v>
      </c>
      <c r="R25" s="36" t="e">
        <f t="shared" si="26"/>
        <v>#DIV/0!</v>
      </c>
      <c r="S25" s="36" t="e">
        <f t="shared" si="26"/>
        <v>#DIV/0!</v>
      </c>
      <c r="T25" s="37"/>
      <c r="U25" s="36" t="e">
        <f t="shared" ref="U25:BV25" si="27">AVERAGE(U9:U24)</f>
        <v>#DIV/0!</v>
      </c>
      <c r="V25" s="36" t="e">
        <f t="shared" si="27"/>
        <v>#DIV/0!</v>
      </c>
      <c r="W25" s="36" t="e">
        <f t="shared" si="27"/>
        <v>#DIV/0!</v>
      </c>
      <c r="X25" s="36" t="e">
        <f t="shared" si="27"/>
        <v>#DIV/0!</v>
      </c>
      <c r="Y25" s="36">
        <f t="shared" si="27"/>
        <v>0</v>
      </c>
      <c r="Z25" s="36" t="e">
        <f t="shared" si="27"/>
        <v>#DIV/0!</v>
      </c>
      <c r="AA25" s="36" t="e">
        <f t="shared" si="27"/>
        <v>#DIV/0!</v>
      </c>
      <c r="AB25" s="36" t="e">
        <f t="shared" si="27"/>
        <v>#DIV/0!</v>
      </c>
      <c r="AC25" s="36" t="e">
        <f t="shared" si="27"/>
        <v>#DIV/0!</v>
      </c>
      <c r="AD25" s="36">
        <f t="shared" si="27"/>
        <v>0</v>
      </c>
      <c r="AE25" s="36" t="e">
        <f t="shared" si="27"/>
        <v>#DIV/0!</v>
      </c>
      <c r="AF25" s="36" t="e">
        <f t="shared" si="27"/>
        <v>#DIV/0!</v>
      </c>
      <c r="AG25" s="36" t="e">
        <f t="shared" si="27"/>
        <v>#DIV/0!</v>
      </c>
      <c r="AH25" s="36" t="e">
        <f t="shared" si="27"/>
        <v>#DIV/0!</v>
      </c>
      <c r="AI25" s="36">
        <f t="shared" si="27"/>
        <v>0</v>
      </c>
      <c r="AJ25" s="36" t="e">
        <f t="shared" si="27"/>
        <v>#DIV/0!</v>
      </c>
      <c r="AK25" s="36" t="e">
        <f t="shared" si="27"/>
        <v>#DIV/0!</v>
      </c>
      <c r="AL25" s="36" t="e">
        <f t="shared" si="27"/>
        <v>#DIV/0!</v>
      </c>
      <c r="AM25" s="36" t="e">
        <f t="shared" si="27"/>
        <v>#DIV/0!</v>
      </c>
      <c r="AN25" s="36" t="e">
        <f t="shared" si="27"/>
        <v>#DIV/0!</v>
      </c>
      <c r="AO25" s="36" t="e">
        <f t="shared" si="27"/>
        <v>#DIV/0!</v>
      </c>
      <c r="AP25" s="36" t="e">
        <f t="shared" si="27"/>
        <v>#DIV/0!</v>
      </c>
      <c r="AQ25" s="36" t="e">
        <f t="shared" si="27"/>
        <v>#DIV/0!</v>
      </c>
      <c r="AR25" s="36" t="e">
        <f t="shared" si="27"/>
        <v>#DIV/0!</v>
      </c>
      <c r="AS25" s="36" t="e">
        <f t="shared" si="27"/>
        <v>#DIV/0!</v>
      </c>
      <c r="AT25" s="36" t="e">
        <f t="shared" si="27"/>
        <v>#DIV/0!</v>
      </c>
      <c r="AU25" s="36" t="e">
        <f t="shared" si="27"/>
        <v>#DIV/0!</v>
      </c>
      <c r="AV25" s="36" t="e">
        <f t="shared" si="27"/>
        <v>#DIV/0!</v>
      </c>
      <c r="AW25" s="36" t="e">
        <f t="shared" si="27"/>
        <v>#DIV/0!</v>
      </c>
      <c r="AX25" s="36" t="e">
        <f t="shared" si="27"/>
        <v>#DIV/0!</v>
      </c>
      <c r="AY25" s="36" t="e">
        <f t="shared" si="27"/>
        <v>#DIV/0!</v>
      </c>
      <c r="AZ25" s="36" t="e">
        <f t="shared" si="27"/>
        <v>#DIV/0!</v>
      </c>
      <c r="BA25" s="36" t="e">
        <f t="shared" si="27"/>
        <v>#DIV/0!</v>
      </c>
      <c r="BB25" s="36" t="e">
        <f t="shared" si="27"/>
        <v>#DIV/0!</v>
      </c>
      <c r="BC25" s="36" t="e">
        <f t="shared" si="27"/>
        <v>#DIV/0!</v>
      </c>
      <c r="BD25" s="36" t="e">
        <f t="shared" si="27"/>
        <v>#DIV/0!</v>
      </c>
      <c r="BE25" s="36" t="e">
        <f t="shared" si="27"/>
        <v>#DIV/0!</v>
      </c>
      <c r="BF25" s="36" t="e">
        <f t="shared" si="27"/>
        <v>#DIV/0!</v>
      </c>
      <c r="BG25" s="36" t="e">
        <f t="shared" si="27"/>
        <v>#DIV/0!</v>
      </c>
      <c r="BH25" s="36" t="e">
        <f t="shared" si="27"/>
        <v>#DIV/0!</v>
      </c>
      <c r="BI25" s="36" t="e">
        <f t="shared" si="27"/>
        <v>#DIV/0!</v>
      </c>
      <c r="BJ25" s="36" t="e">
        <f t="shared" si="27"/>
        <v>#DIV/0!</v>
      </c>
      <c r="BK25" s="36" t="e">
        <f t="shared" si="27"/>
        <v>#DIV/0!</v>
      </c>
      <c r="BL25" s="36" t="e">
        <f t="shared" si="27"/>
        <v>#DIV/0!</v>
      </c>
      <c r="BM25" s="36" t="e">
        <f t="shared" si="27"/>
        <v>#DIV/0!</v>
      </c>
      <c r="BN25" s="36" t="e">
        <f t="shared" si="27"/>
        <v>#DIV/0!</v>
      </c>
      <c r="BO25" s="36" t="e">
        <f t="shared" si="27"/>
        <v>#DIV/0!</v>
      </c>
      <c r="BP25" s="36" t="e">
        <f t="shared" si="27"/>
        <v>#DIV/0!</v>
      </c>
      <c r="BQ25" s="36" t="e">
        <f t="shared" si="27"/>
        <v>#DIV/0!</v>
      </c>
      <c r="BR25" s="36" t="e">
        <f t="shared" si="27"/>
        <v>#DIV/0!</v>
      </c>
      <c r="BS25" s="36" t="e">
        <f t="shared" si="27"/>
        <v>#DIV/0!</v>
      </c>
      <c r="BT25" s="36" t="e">
        <f t="shared" si="27"/>
        <v>#DIV/0!</v>
      </c>
      <c r="BU25" s="36" t="e">
        <f t="shared" si="27"/>
        <v>#DIV/0!</v>
      </c>
      <c r="BV25" s="36" t="e">
        <f t="shared" si="27"/>
        <v>#DIV/0!</v>
      </c>
      <c r="BW25" s="37"/>
      <c r="BX25" s="36" t="e">
        <f t="shared" ref="BX25:CJ25" si="28">AVERAGE(BX9:BX24)</f>
        <v>#DIV/0!</v>
      </c>
      <c r="BY25" s="36" t="e">
        <f t="shared" si="28"/>
        <v>#DIV/0!</v>
      </c>
      <c r="BZ25" s="36" t="e">
        <f t="shared" si="28"/>
        <v>#DIV/0!</v>
      </c>
      <c r="CA25" s="36" t="e">
        <f t="shared" si="28"/>
        <v>#DIV/0!</v>
      </c>
      <c r="CB25" s="36">
        <f t="shared" si="28"/>
        <v>0</v>
      </c>
      <c r="CC25" s="36" t="e">
        <f t="shared" si="28"/>
        <v>#DIV/0!</v>
      </c>
      <c r="CD25" s="36" t="e">
        <f t="shared" si="28"/>
        <v>#DIV/0!</v>
      </c>
      <c r="CE25" s="36" t="e">
        <f t="shared" si="28"/>
        <v>#DIV/0!</v>
      </c>
      <c r="CF25" s="36" t="e">
        <f t="shared" si="28"/>
        <v>#DIV/0!</v>
      </c>
      <c r="CG25" s="36">
        <f t="shared" si="28"/>
        <v>0</v>
      </c>
      <c r="CH25" s="36" t="e">
        <f t="shared" si="28"/>
        <v>#DIV/0!</v>
      </c>
      <c r="CI25" s="36" t="e">
        <f t="shared" si="28"/>
        <v>#DIV/0!</v>
      </c>
      <c r="CJ25" s="36" t="e">
        <f t="shared" si="28"/>
        <v>#DIV/0!</v>
      </c>
    </row>
    <row r="26" spans="1:88" s="26" customFormat="1" ht="18" customHeight="1">
      <c r="B26" s="27"/>
      <c r="C26" s="27"/>
      <c r="D26" s="27"/>
      <c r="E26" s="27"/>
      <c r="F26" s="28"/>
      <c r="G26" s="51" t="s">
        <v>17</v>
      </c>
      <c r="H26" s="36">
        <f t="shared" ref="H26:S26" si="29">STDEVP(H9:H24)</f>
        <v>0</v>
      </c>
      <c r="I26" s="36" t="e">
        <f t="shared" si="29"/>
        <v>#DIV/0!</v>
      </c>
      <c r="J26" s="36" t="e">
        <f t="shared" si="29"/>
        <v>#DIV/0!</v>
      </c>
      <c r="K26" s="36" t="e">
        <f t="shared" si="29"/>
        <v>#DIV/0!</v>
      </c>
      <c r="L26" s="36" t="e">
        <f t="shared" si="29"/>
        <v>#DIV/0!</v>
      </c>
      <c r="M26" s="36" t="e">
        <f t="shared" si="29"/>
        <v>#DIV/0!</v>
      </c>
      <c r="N26" s="36" t="e">
        <f t="shared" si="29"/>
        <v>#DIV/0!</v>
      </c>
      <c r="O26" s="36" t="e">
        <f t="shared" si="29"/>
        <v>#DIV/0!</v>
      </c>
      <c r="P26" s="36" t="e">
        <f t="shared" si="29"/>
        <v>#DIV/0!</v>
      </c>
      <c r="Q26" s="36" t="e">
        <f t="shared" si="29"/>
        <v>#DIV/0!</v>
      </c>
      <c r="R26" s="36" t="e">
        <f t="shared" si="29"/>
        <v>#DIV/0!</v>
      </c>
      <c r="S26" s="36" t="e">
        <f t="shared" si="29"/>
        <v>#DIV/0!</v>
      </c>
      <c r="T26" s="37"/>
      <c r="U26" s="36" t="e">
        <f t="shared" ref="U26:BV26" si="30">STDEVP(U9:U24)</f>
        <v>#DIV/0!</v>
      </c>
      <c r="V26" s="36" t="e">
        <f t="shared" si="30"/>
        <v>#DIV/0!</v>
      </c>
      <c r="W26" s="36" t="e">
        <f t="shared" si="30"/>
        <v>#DIV/0!</v>
      </c>
      <c r="X26" s="36" t="e">
        <f t="shared" si="30"/>
        <v>#DIV/0!</v>
      </c>
      <c r="Y26" s="36">
        <f t="shared" si="30"/>
        <v>0</v>
      </c>
      <c r="Z26" s="36" t="e">
        <f t="shared" si="30"/>
        <v>#DIV/0!</v>
      </c>
      <c r="AA26" s="36" t="e">
        <f t="shared" si="30"/>
        <v>#DIV/0!</v>
      </c>
      <c r="AB26" s="36" t="e">
        <f t="shared" si="30"/>
        <v>#DIV/0!</v>
      </c>
      <c r="AC26" s="36" t="e">
        <f t="shared" si="30"/>
        <v>#DIV/0!</v>
      </c>
      <c r="AD26" s="36">
        <f t="shared" si="30"/>
        <v>0</v>
      </c>
      <c r="AE26" s="36" t="e">
        <f t="shared" si="30"/>
        <v>#DIV/0!</v>
      </c>
      <c r="AF26" s="36" t="e">
        <f t="shared" si="30"/>
        <v>#DIV/0!</v>
      </c>
      <c r="AG26" s="36" t="e">
        <f t="shared" si="30"/>
        <v>#DIV/0!</v>
      </c>
      <c r="AH26" s="36" t="e">
        <f t="shared" si="30"/>
        <v>#DIV/0!</v>
      </c>
      <c r="AI26" s="36">
        <f t="shared" si="30"/>
        <v>0</v>
      </c>
      <c r="AJ26" s="36" t="e">
        <f t="shared" si="30"/>
        <v>#DIV/0!</v>
      </c>
      <c r="AK26" s="36" t="e">
        <f t="shared" si="30"/>
        <v>#DIV/0!</v>
      </c>
      <c r="AL26" s="36" t="e">
        <f t="shared" si="30"/>
        <v>#DIV/0!</v>
      </c>
      <c r="AM26" s="36" t="e">
        <f t="shared" si="30"/>
        <v>#DIV/0!</v>
      </c>
      <c r="AN26" s="36" t="e">
        <f t="shared" si="30"/>
        <v>#DIV/0!</v>
      </c>
      <c r="AO26" s="36" t="e">
        <f t="shared" si="30"/>
        <v>#DIV/0!</v>
      </c>
      <c r="AP26" s="36" t="e">
        <f t="shared" si="30"/>
        <v>#DIV/0!</v>
      </c>
      <c r="AQ26" s="36" t="e">
        <f t="shared" si="30"/>
        <v>#DIV/0!</v>
      </c>
      <c r="AR26" s="36" t="e">
        <f t="shared" si="30"/>
        <v>#DIV/0!</v>
      </c>
      <c r="AS26" s="36" t="e">
        <f t="shared" si="30"/>
        <v>#DIV/0!</v>
      </c>
      <c r="AT26" s="36" t="e">
        <f t="shared" si="30"/>
        <v>#DIV/0!</v>
      </c>
      <c r="AU26" s="36" t="e">
        <f t="shared" si="30"/>
        <v>#DIV/0!</v>
      </c>
      <c r="AV26" s="36" t="e">
        <f t="shared" si="30"/>
        <v>#DIV/0!</v>
      </c>
      <c r="AW26" s="36" t="e">
        <f t="shared" si="30"/>
        <v>#DIV/0!</v>
      </c>
      <c r="AX26" s="36" t="e">
        <f t="shared" si="30"/>
        <v>#DIV/0!</v>
      </c>
      <c r="AY26" s="36" t="e">
        <f t="shared" si="30"/>
        <v>#DIV/0!</v>
      </c>
      <c r="AZ26" s="36" t="e">
        <f t="shared" si="30"/>
        <v>#DIV/0!</v>
      </c>
      <c r="BA26" s="36" t="e">
        <f t="shared" si="30"/>
        <v>#DIV/0!</v>
      </c>
      <c r="BB26" s="36" t="e">
        <f t="shared" si="30"/>
        <v>#DIV/0!</v>
      </c>
      <c r="BC26" s="36" t="e">
        <f t="shared" si="30"/>
        <v>#DIV/0!</v>
      </c>
      <c r="BD26" s="36" t="e">
        <f t="shared" si="30"/>
        <v>#DIV/0!</v>
      </c>
      <c r="BE26" s="36" t="e">
        <f t="shared" si="30"/>
        <v>#DIV/0!</v>
      </c>
      <c r="BF26" s="36" t="e">
        <f t="shared" si="30"/>
        <v>#DIV/0!</v>
      </c>
      <c r="BG26" s="36" t="e">
        <f t="shared" si="30"/>
        <v>#DIV/0!</v>
      </c>
      <c r="BH26" s="36" t="e">
        <f t="shared" si="30"/>
        <v>#DIV/0!</v>
      </c>
      <c r="BI26" s="36" t="e">
        <f t="shared" si="30"/>
        <v>#DIV/0!</v>
      </c>
      <c r="BJ26" s="36" t="e">
        <f t="shared" si="30"/>
        <v>#DIV/0!</v>
      </c>
      <c r="BK26" s="36" t="e">
        <f t="shared" si="30"/>
        <v>#DIV/0!</v>
      </c>
      <c r="BL26" s="36" t="e">
        <f t="shared" si="30"/>
        <v>#DIV/0!</v>
      </c>
      <c r="BM26" s="36" t="e">
        <f t="shared" si="30"/>
        <v>#DIV/0!</v>
      </c>
      <c r="BN26" s="36" t="e">
        <f t="shared" si="30"/>
        <v>#DIV/0!</v>
      </c>
      <c r="BO26" s="36" t="e">
        <f t="shared" si="30"/>
        <v>#DIV/0!</v>
      </c>
      <c r="BP26" s="36" t="e">
        <f t="shared" si="30"/>
        <v>#DIV/0!</v>
      </c>
      <c r="BQ26" s="36" t="e">
        <f t="shared" si="30"/>
        <v>#DIV/0!</v>
      </c>
      <c r="BR26" s="36" t="e">
        <f t="shared" si="30"/>
        <v>#DIV/0!</v>
      </c>
      <c r="BS26" s="36" t="e">
        <f t="shared" si="30"/>
        <v>#DIV/0!</v>
      </c>
      <c r="BT26" s="36" t="e">
        <f t="shared" si="30"/>
        <v>#DIV/0!</v>
      </c>
      <c r="BU26" s="36" t="e">
        <f t="shared" si="30"/>
        <v>#DIV/0!</v>
      </c>
      <c r="BV26" s="36" t="e">
        <f t="shared" si="30"/>
        <v>#DIV/0!</v>
      </c>
      <c r="BW26" s="37"/>
      <c r="BX26" s="36" t="e">
        <f t="shared" ref="BX26:CJ26" si="31">STDEVP(BX9:BX24)</f>
        <v>#DIV/0!</v>
      </c>
      <c r="BY26" s="36" t="e">
        <f t="shared" si="31"/>
        <v>#DIV/0!</v>
      </c>
      <c r="BZ26" s="36" t="e">
        <f t="shared" si="31"/>
        <v>#DIV/0!</v>
      </c>
      <c r="CA26" s="36" t="e">
        <f t="shared" si="31"/>
        <v>#DIV/0!</v>
      </c>
      <c r="CB26" s="36">
        <f t="shared" si="31"/>
        <v>0</v>
      </c>
      <c r="CC26" s="36" t="e">
        <f t="shared" si="31"/>
        <v>#DIV/0!</v>
      </c>
      <c r="CD26" s="36" t="e">
        <f t="shared" si="31"/>
        <v>#DIV/0!</v>
      </c>
      <c r="CE26" s="36" t="e">
        <f t="shared" si="31"/>
        <v>#DIV/0!</v>
      </c>
      <c r="CF26" s="36" t="e">
        <f t="shared" si="31"/>
        <v>#DIV/0!</v>
      </c>
      <c r="CG26" s="36">
        <f t="shared" si="31"/>
        <v>0</v>
      </c>
      <c r="CH26" s="36" t="e">
        <f t="shared" si="31"/>
        <v>#DIV/0!</v>
      </c>
      <c r="CI26" s="36" t="e">
        <f t="shared" si="31"/>
        <v>#DIV/0!</v>
      </c>
      <c r="CJ26" s="36" t="e">
        <f t="shared" si="31"/>
        <v>#DIV/0!</v>
      </c>
    </row>
    <row r="27" spans="1:88" s="26" customFormat="1" ht="18" customHeight="1">
      <c r="B27" s="27"/>
      <c r="C27" s="27"/>
      <c r="D27" s="27"/>
      <c r="E27" s="27"/>
      <c r="F27" s="28"/>
      <c r="G27" s="51" t="s">
        <v>18</v>
      </c>
      <c r="H27" s="36" t="e">
        <f t="shared" ref="H27:BS27" si="32">(H26/H25)*100</f>
        <v>#DIV/0!</v>
      </c>
      <c r="I27" s="36" t="e">
        <f t="shared" si="32"/>
        <v>#DIV/0!</v>
      </c>
      <c r="J27" s="36" t="e">
        <f t="shared" si="32"/>
        <v>#DIV/0!</v>
      </c>
      <c r="K27" s="36" t="e">
        <f t="shared" si="32"/>
        <v>#DIV/0!</v>
      </c>
      <c r="L27" s="36" t="e">
        <f t="shared" si="32"/>
        <v>#DIV/0!</v>
      </c>
      <c r="M27" s="36" t="e">
        <f t="shared" si="32"/>
        <v>#DIV/0!</v>
      </c>
      <c r="N27" s="36" t="e">
        <f t="shared" si="32"/>
        <v>#DIV/0!</v>
      </c>
      <c r="O27" s="36" t="e">
        <f t="shared" si="32"/>
        <v>#DIV/0!</v>
      </c>
      <c r="P27" s="36" t="e">
        <f t="shared" si="32"/>
        <v>#DIV/0!</v>
      </c>
      <c r="Q27" s="36" t="e">
        <f t="shared" si="32"/>
        <v>#DIV/0!</v>
      </c>
      <c r="R27" s="36" t="e">
        <f t="shared" si="32"/>
        <v>#DIV/0!</v>
      </c>
      <c r="S27" s="36" t="e">
        <f t="shared" si="32"/>
        <v>#DIV/0!</v>
      </c>
      <c r="T27" s="37"/>
      <c r="U27" s="36" t="e">
        <f t="shared" si="32"/>
        <v>#DIV/0!</v>
      </c>
      <c r="V27" s="36" t="e">
        <f t="shared" si="32"/>
        <v>#DIV/0!</v>
      </c>
      <c r="W27" s="36" t="e">
        <f t="shared" si="32"/>
        <v>#DIV/0!</v>
      </c>
      <c r="X27" s="36" t="e">
        <f t="shared" si="32"/>
        <v>#DIV/0!</v>
      </c>
      <c r="Y27" s="36" t="e">
        <f t="shared" si="32"/>
        <v>#DIV/0!</v>
      </c>
      <c r="Z27" s="36" t="e">
        <f t="shared" si="32"/>
        <v>#DIV/0!</v>
      </c>
      <c r="AA27" s="36" t="e">
        <f t="shared" si="32"/>
        <v>#DIV/0!</v>
      </c>
      <c r="AB27" s="36" t="e">
        <f t="shared" si="32"/>
        <v>#DIV/0!</v>
      </c>
      <c r="AC27" s="36" t="e">
        <f t="shared" si="32"/>
        <v>#DIV/0!</v>
      </c>
      <c r="AD27" s="36" t="e">
        <f t="shared" si="32"/>
        <v>#DIV/0!</v>
      </c>
      <c r="AE27" s="36" t="e">
        <f t="shared" si="32"/>
        <v>#DIV/0!</v>
      </c>
      <c r="AF27" s="36" t="e">
        <f t="shared" si="32"/>
        <v>#DIV/0!</v>
      </c>
      <c r="AG27" s="36" t="e">
        <f t="shared" si="32"/>
        <v>#DIV/0!</v>
      </c>
      <c r="AH27" s="36" t="e">
        <f t="shared" si="32"/>
        <v>#DIV/0!</v>
      </c>
      <c r="AI27" s="36" t="e">
        <f t="shared" si="32"/>
        <v>#DIV/0!</v>
      </c>
      <c r="AJ27" s="36" t="e">
        <f t="shared" si="32"/>
        <v>#DIV/0!</v>
      </c>
      <c r="AK27" s="36" t="e">
        <f t="shared" si="32"/>
        <v>#DIV/0!</v>
      </c>
      <c r="AL27" s="36" t="e">
        <f t="shared" si="32"/>
        <v>#DIV/0!</v>
      </c>
      <c r="AM27" s="36" t="e">
        <f t="shared" si="32"/>
        <v>#DIV/0!</v>
      </c>
      <c r="AN27" s="36" t="e">
        <f t="shared" si="32"/>
        <v>#DIV/0!</v>
      </c>
      <c r="AO27" s="36" t="e">
        <f t="shared" si="32"/>
        <v>#DIV/0!</v>
      </c>
      <c r="AP27" s="36" t="e">
        <f t="shared" si="32"/>
        <v>#DIV/0!</v>
      </c>
      <c r="AQ27" s="36" t="e">
        <f t="shared" si="32"/>
        <v>#DIV/0!</v>
      </c>
      <c r="AR27" s="36" t="e">
        <f t="shared" si="32"/>
        <v>#DIV/0!</v>
      </c>
      <c r="AS27" s="36" t="e">
        <f t="shared" si="32"/>
        <v>#DIV/0!</v>
      </c>
      <c r="AT27" s="36" t="e">
        <f t="shared" si="32"/>
        <v>#DIV/0!</v>
      </c>
      <c r="AU27" s="36" t="e">
        <f t="shared" si="32"/>
        <v>#DIV/0!</v>
      </c>
      <c r="AV27" s="36" t="e">
        <f t="shared" si="32"/>
        <v>#DIV/0!</v>
      </c>
      <c r="AW27" s="36" t="e">
        <f t="shared" si="32"/>
        <v>#DIV/0!</v>
      </c>
      <c r="AX27" s="36" t="e">
        <f t="shared" si="32"/>
        <v>#DIV/0!</v>
      </c>
      <c r="AY27" s="36" t="e">
        <f t="shared" si="32"/>
        <v>#DIV/0!</v>
      </c>
      <c r="AZ27" s="36" t="e">
        <f t="shared" si="32"/>
        <v>#DIV/0!</v>
      </c>
      <c r="BA27" s="36" t="e">
        <f t="shared" si="32"/>
        <v>#DIV/0!</v>
      </c>
      <c r="BB27" s="36" t="e">
        <f t="shared" si="32"/>
        <v>#DIV/0!</v>
      </c>
      <c r="BC27" s="36" t="e">
        <f t="shared" si="32"/>
        <v>#DIV/0!</v>
      </c>
      <c r="BD27" s="36" t="e">
        <f t="shared" si="32"/>
        <v>#DIV/0!</v>
      </c>
      <c r="BE27" s="36" t="e">
        <f t="shared" si="32"/>
        <v>#DIV/0!</v>
      </c>
      <c r="BF27" s="36" t="e">
        <f t="shared" si="32"/>
        <v>#DIV/0!</v>
      </c>
      <c r="BG27" s="36" t="e">
        <f t="shared" si="32"/>
        <v>#DIV/0!</v>
      </c>
      <c r="BH27" s="36" t="e">
        <f t="shared" si="32"/>
        <v>#DIV/0!</v>
      </c>
      <c r="BI27" s="36" t="e">
        <f t="shared" si="32"/>
        <v>#DIV/0!</v>
      </c>
      <c r="BJ27" s="36" t="e">
        <f t="shared" si="32"/>
        <v>#DIV/0!</v>
      </c>
      <c r="BK27" s="36" t="e">
        <f t="shared" si="32"/>
        <v>#DIV/0!</v>
      </c>
      <c r="BL27" s="36" t="e">
        <f t="shared" si="32"/>
        <v>#DIV/0!</v>
      </c>
      <c r="BM27" s="36" t="e">
        <f t="shared" si="32"/>
        <v>#DIV/0!</v>
      </c>
      <c r="BN27" s="36" t="e">
        <f t="shared" si="32"/>
        <v>#DIV/0!</v>
      </c>
      <c r="BO27" s="36" t="e">
        <f t="shared" si="32"/>
        <v>#DIV/0!</v>
      </c>
      <c r="BP27" s="36" t="e">
        <f t="shared" si="32"/>
        <v>#DIV/0!</v>
      </c>
      <c r="BQ27" s="36" t="e">
        <f t="shared" si="32"/>
        <v>#DIV/0!</v>
      </c>
      <c r="BR27" s="36" t="e">
        <f t="shared" si="32"/>
        <v>#DIV/0!</v>
      </c>
      <c r="BS27" s="36" t="e">
        <f t="shared" si="32"/>
        <v>#DIV/0!</v>
      </c>
      <c r="BT27" s="36" t="e">
        <f t="shared" ref="BT27:BV27" si="33">(BT26/BT25)*100</f>
        <v>#DIV/0!</v>
      </c>
      <c r="BU27" s="36" t="e">
        <f t="shared" si="33"/>
        <v>#DIV/0!</v>
      </c>
      <c r="BV27" s="36" t="e">
        <f t="shared" si="33"/>
        <v>#DIV/0!</v>
      </c>
      <c r="BW27" s="37"/>
      <c r="BX27" s="36" t="e">
        <f t="shared" ref="BX27:CJ27" si="34">(BX26/BX25)*100</f>
        <v>#DIV/0!</v>
      </c>
      <c r="BY27" s="36" t="e">
        <f t="shared" si="34"/>
        <v>#DIV/0!</v>
      </c>
      <c r="BZ27" s="36" t="e">
        <f t="shared" si="34"/>
        <v>#DIV/0!</v>
      </c>
      <c r="CA27" s="36" t="e">
        <f t="shared" si="34"/>
        <v>#DIV/0!</v>
      </c>
      <c r="CB27" s="36" t="e">
        <f t="shared" si="34"/>
        <v>#DIV/0!</v>
      </c>
      <c r="CC27" s="36" t="e">
        <f t="shared" si="34"/>
        <v>#DIV/0!</v>
      </c>
      <c r="CD27" s="36" t="e">
        <f t="shared" si="34"/>
        <v>#DIV/0!</v>
      </c>
      <c r="CE27" s="36" t="e">
        <f t="shared" si="34"/>
        <v>#DIV/0!</v>
      </c>
      <c r="CF27" s="36" t="e">
        <f t="shared" si="34"/>
        <v>#DIV/0!</v>
      </c>
      <c r="CG27" s="36" t="e">
        <f t="shared" si="34"/>
        <v>#DIV/0!</v>
      </c>
      <c r="CH27" s="36" t="e">
        <f t="shared" si="34"/>
        <v>#DIV/0!</v>
      </c>
      <c r="CI27" s="36" t="e">
        <f t="shared" si="34"/>
        <v>#DIV/0!</v>
      </c>
      <c r="CJ27" s="36" t="e">
        <f t="shared" si="34"/>
        <v>#DIV/0!</v>
      </c>
    </row>
    <row r="28" spans="1:88" s="26" customFormat="1" ht="18" customHeight="1">
      <c r="B28" s="27"/>
      <c r="C28" s="27"/>
      <c r="D28" s="27"/>
      <c r="E28" s="27"/>
      <c r="F28" s="28"/>
      <c r="G28" s="51" t="s">
        <v>23</v>
      </c>
      <c r="H28" s="36">
        <f>(1.96*H26)/5</f>
        <v>0</v>
      </c>
      <c r="I28" s="36" t="e">
        <f t="shared" ref="I28:BT28" si="35">(1.96*I26)/5</f>
        <v>#DIV/0!</v>
      </c>
      <c r="J28" s="36" t="e">
        <f t="shared" si="35"/>
        <v>#DIV/0!</v>
      </c>
      <c r="K28" s="36" t="e">
        <f t="shared" si="35"/>
        <v>#DIV/0!</v>
      </c>
      <c r="L28" s="36" t="e">
        <f t="shared" si="35"/>
        <v>#DIV/0!</v>
      </c>
      <c r="M28" s="36" t="e">
        <f t="shared" si="35"/>
        <v>#DIV/0!</v>
      </c>
      <c r="N28" s="36" t="e">
        <f t="shared" si="35"/>
        <v>#DIV/0!</v>
      </c>
      <c r="O28" s="36" t="e">
        <f t="shared" si="35"/>
        <v>#DIV/0!</v>
      </c>
      <c r="P28" s="36" t="e">
        <f t="shared" si="35"/>
        <v>#DIV/0!</v>
      </c>
      <c r="Q28" s="36" t="e">
        <f t="shared" si="35"/>
        <v>#DIV/0!</v>
      </c>
      <c r="R28" s="36" t="e">
        <f t="shared" si="35"/>
        <v>#DIV/0!</v>
      </c>
      <c r="S28" s="36" t="e">
        <f t="shared" si="35"/>
        <v>#DIV/0!</v>
      </c>
      <c r="T28" s="37"/>
      <c r="U28" s="36" t="e">
        <f t="shared" si="35"/>
        <v>#DIV/0!</v>
      </c>
      <c r="V28" s="36" t="e">
        <f t="shared" si="35"/>
        <v>#DIV/0!</v>
      </c>
      <c r="W28" s="36" t="e">
        <f t="shared" si="35"/>
        <v>#DIV/0!</v>
      </c>
      <c r="X28" s="36" t="e">
        <f t="shared" si="35"/>
        <v>#DIV/0!</v>
      </c>
      <c r="Y28" s="36">
        <f t="shared" si="35"/>
        <v>0</v>
      </c>
      <c r="Z28" s="36" t="e">
        <f t="shared" si="35"/>
        <v>#DIV/0!</v>
      </c>
      <c r="AA28" s="36" t="e">
        <f t="shared" si="35"/>
        <v>#DIV/0!</v>
      </c>
      <c r="AB28" s="36" t="e">
        <f t="shared" si="35"/>
        <v>#DIV/0!</v>
      </c>
      <c r="AC28" s="36" t="e">
        <f t="shared" si="35"/>
        <v>#DIV/0!</v>
      </c>
      <c r="AD28" s="36">
        <f t="shared" si="35"/>
        <v>0</v>
      </c>
      <c r="AE28" s="36" t="e">
        <f t="shared" si="35"/>
        <v>#DIV/0!</v>
      </c>
      <c r="AF28" s="36" t="e">
        <f t="shared" si="35"/>
        <v>#DIV/0!</v>
      </c>
      <c r="AG28" s="36" t="e">
        <f t="shared" si="35"/>
        <v>#DIV/0!</v>
      </c>
      <c r="AH28" s="36" t="e">
        <f t="shared" si="35"/>
        <v>#DIV/0!</v>
      </c>
      <c r="AI28" s="36">
        <f t="shared" si="35"/>
        <v>0</v>
      </c>
      <c r="AJ28" s="36" t="e">
        <f t="shared" si="35"/>
        <v>#DIV/0!</v>
      </c>
      <c r="AK28" s="36" t="e">
        <f t="shared" si="35"/>
        <v>#DIV/0!</v>
      </c>
      <c r="AL28" s="36" t="e">
        <f t="shared" si="35"/>
        <v>#DIV/0!</v>
      </c>
      <c r="AM28" s="36" t="e">
        <f t="shared" si="35"/>
        <v>#DIV/0!</v>
      </c>
      <c r="AN28" s="36" t="e">
        <f t="shared" si="35"/>
        <v>#DIV/0!</v>
      </c>
      <c r="AO28" s="36" t="e">
        <f t="shared" si="35"/>
        <v>#DIV/0!</v>
      </c>
      <c r="AP28" s="36" t="e">
        <f t="shared" si="35"/>
        <v>#DIV/0!</v>
      </c>
      <c r="AQ28" s="36" t="e">
        <f t="shared" si="35"/>
        <v>#DIV/0!</v>
      </c>
      <c r="AR28" s="36" t="e">
        <f t="shared" si="35"/>
        <v>#DIV/0!</v>
      </c>
      <c r="AS28" s="36" t="e">
        <f t="shared" si="35"/>
        <v>#DIV/0!</v>
      </c>
      <c r="AT28" s="36" t="e">
        <f t="shared" si="35"/>
        <v>#DIV/0!</v>
      </c>
      <c r="AU28" s="36" t="e">
        <f t="shared" si="35"/>
        <v>#DIV/0!</v>
      </c>
      <c r="AV28" s="36" t="e">
        <f t="shared" si="35"/>
        <v>#DIV/0!</v>
      </c>
      <c r="AW28" s="36" t="e">
        <f t="shared" si="35"/>
        <v>#DIV/0!</v>
      </c>
      <c r="AX28" s="36" t="e">
        <f t="shared" si="35"/>
        <v>#DIV/0!</v>
      </c>
      <c r="AY28" s="36" t="e">
        <f t="shared" si="35"/>
        <v>#DIV/0!</v>
      </c>
      <c r="AZ28" s="36" t="e">
        <f t="shared" si="35"/>
        <v>#DIV/0!</v>
      </c>
      <c r="BA28" s="36" t="e">
        <f t="shared" si="35"/>
        <v>#DIV/0!</v>
      </c>
      <c r="BB28" s="36" t="e">
        <f t="shared" si="35"/>
        <v>#DIV/0!</v>
      </c>
      <c r="BC28" s="36" t="e">
        <f t="shared" si="35"/>
        <v>#DIV/0!</v>
      </c>
      <c r="BD28" s="36" t="e">
        <f t="shared" si="35"/>
        <v>#DIV/0!</v>
      </c>
      <c r="BE28" s="36" t="e">
        <f t="shared" si="35"/>
        <v>#DIV/0!</v>
      </c>
      <c r="BF28" s="36" t="e">
        <f t="shared" si="35"/>
        <v>#DIV/0!</v>
      </c>
      <c r="BG28" s="36" t="e">
        <f t="shared" si="35"/>
        <v>#DIV/0!</v>
      </c>
      <c r="BH28" s="36" t="e">
        <f t="shared" si="35"/>
        <v>#DIV/0!</v>
      </c>
      <c r="BI28" s="36" t="e">
        <f t="shared" si="35"/>
        <v>#DIV/0!</v>
      </c>
      <c r="BJ28" s="36" t="e">
        <f t="shared" si="35"/>
        <v>#DIV/0!</v>
      </c>
      <c r="BK28" s="36" t="e">
        <f t="shared" si="35"/>
        <v>#DIV/0!</v>
      </c>
      <c r="BL28" s="36" t="e">
        <f t="shared" si="35"/>
        <v>#DIV/0!</v>
      </c>
      <c r="BM28" s="36" t="e">
        <f t="shared" si="35"/>
        <v>#DIV/0!</v>
      </c>
      <c r="BN28" s="36" t="e">
        <f t="shared" si="35"/>
        <v>#DIV/0!</v>
      </c>
      <c r="BO28" s="36" t="e">
        <f t="shared" si="35"/>
        <v>#DIV/0!</v>
      </c>
      <c r="BP28" s="36" t="e">
        <f t="shared" si="35"/>
        <v>#DIV/0!</v>
      </c>
      <c r="BQ28" s="36" t="e">
        <f t="shared" si="35"/>
        <v>#DIV/0!</v>
      </c>
      <c r="BR28" s="36" t="e">
        <f t="shared" si="35"/>
        <v>#DIV/0!</v>
      </c>
      <c r="BS28" s="36" t="e">
        <f t="shared" si="35"/>
        <v>#DIV/0!</v>
      </c>
      <c r="BT28" s="36" t="e">
        <f t="shared" si="35"/>
        <v>#DIV/0!</v>
      </c>
      <c r="BU28" s="36" t="e">
        <f t="shared" ref="BU28:BV28" si="36">(1.96*BU26)/5</f>
        <v>#DIV/0!</v>
      </c>
      <c r="BV28" s="36" t="e">
        <f t="shared" si="36"/>
        <v>#DIV/0!</v>
      </c>
      <c r="BW28" s="37"/>
      <c r="BX28" s="36" t="e">
        <f t="shared" ref="BX28:CJ28" si="37">(1.96*BX26)/5</f>
        <v>#DIV/0!</v>
      </c>
      <c r="BY28" s="36" t="e">
        <f t="shared" si="37"/>
        <v>#DIV/0!</v>
      </c>
      <c r="BZ28" s="36" t="e">
        <f t="shared" si="37"/>
        <v>#DIV/0!</v>
      </c>
      <c r="CA28" s="36" t="e">
        <f t="shared" si="37"/>
        <v>#DIV/0!</v>
      </c>
      <c r="CB28" s="36">
        <f t="shared" si="37"/>
        <v>0</v>
      </c>
      <c r="CC28" s="36" t="e">
        <f t="shared" si="37"/>
        <v>#DIV/0!</v>
      </c>
      <c r="CD28" s="36" t="e">
        <f t="shared" si="37"/>
        <v>#DIV/0!</v>
      </c>
      <c r="CE28" s="36" t="e">
        <f t="shared" si="37"/>
        <v>#DIV/0!</v>
      </c>
      <c r="CF28" s="36" t="e">
        <f t="shared" si="37"/>
        <v>#DIV/0!</v>
      </c>
      <c r="CG28" s="36">
        <f t="shared" si="37"/>
        <v>0</v>
      </c>
      <c r="CH28" s="36" t="e">
        <f t="shared" si="37"/>
        <v>#DIV/0!</v>
      </c>
      <c r="CI28" s="36" t="e">
        <f t="shared" si="37"/>
        <v>#DIV/0!</v>
      </c>
      <c r="CJ28" s="36" t="e">
        <f t="shared" si="37"/>
        <v>#DIV/0!</v>
      </c>
    </row>
    <row r="29" spans="1:88" s="26" customFormat="1" ht="18" customHeight="1">
      <c r="B29" s="27"/>
      <c r="C29" s="27"/>
      <c r="D29" s="27"/>
      <c r="E29" s="27"/>
      <c r="F29" s="29" t="s">
        <v>21</v>
      </c>
      <c r="G29" s="52">
        <v>5</v>
      </c>
      <c r="H29" s="34">
        <f>H30+H28</f>
        <v>0</v>
      </c>
      <c r="I29" s="34" t="e">
        <f t="shared" ref="I29:BT29" si="38">I30+I28</f>
        <v>#DIV/0!</v>
      </c>
      <c r="J29" s="34" t="e">
        <f t="shared" si="38"/>
        <v>#DIV/0!</v>
      </c>
      <c r="K29" s="34" t="e">
        <f t="shared" si="38"/>
        <v>#DIV/0!</v>
      </c>
      <c r="L29" s="34" t="e">
        <f t="shared" si="38"/>
        <v>#DIV/0!</v>
      </c>
      <c r="M29" s="34" t="e">
        <f t="shared" si="38"/>
        <v>#DIV/0!</v>
      </c>
      <c r="N29" s="34" t="e">
        <f t="shared" si="38"/>
        <v>#DIV/0!</v>
      </c>
      <c r="O29" s="34" t="e">
        <f t="shared" si="38"/>
        <v>#DIV/0!</v>
      </c>
      <c r="P29" s="34" t="e">
        <f t="shared" si="38"/>
        <v>#DIV/0!</v>
      </c>
      <c r="Q29" s="34" t="e">
        <f t="shared" si="38"/>
        <v>#DIV/0!</v>
      </c>
      <c r="R29" s="34" t="e">
        <f t="shared" si="38"/>
        <v>#DIV/0!</v>
      </c>
      <c r="S29" s="34" t="e">
        <f t="shared" si="38"/>
        <v>#DIV/0!</v>
      </c>
      <c r="T29" s="38"/>
      <c r="U29" s="34" t="e">
        <f t="shared" si="38"/>
        <v>#DIV/0!</v>
      </c>
      <c r="V29" s="34" t="e">
        <f t="shared" si="38"/>
        <v>#DIV/0!</v>
      </c>
      <c r="W29" s="34" t="e">
        <f t="shared" si="38"/>
        <v>#DIV/0!</v>
      </c>
      <c r="X29" s="34" t="e">
        <f t="shared" si="38"/>
        <v>#DIV/0!</v>
      </c>
      <c r="Y29" s="34">
        <f t="shared" si="38"/>
        <v>0</v>
      </c>
      <c r="Z29" s="34" t="e">
        <f t="shared" si="38"/>
        <v>#DIV/0!</v>
      </c>
      <c r="AA29" s="34" t="e">
        <f t="shared" si="38"/>
        <v>#DIV/0!</v>
      </c>
      <c r="AB29" s="34" t="e">
        <f t="shared" si="38"/>
        <v>#DIV/0!</v>
      </c>
      <c r="AC29" s="34" t="e">
        <f t="shared" si="38"/>
        <v>#DIV/0!</v>
      </c>
      <c r="AD29" s="34">
        <f t="shared" si="38"/>
        <v>0</v>
      </c>
      <c r="AE29" s="34" t="e">
        <f t="shared" si="38"/>
        <v>#DIV/0!</v>
      </c>
      <c r="AF29" s="34" t="e">
        <f t="shared" si="38"/>
        <v>#DIV/0!</v>
      </c>
      <c r="AG29" s="34" t="e">
        <f t="shared" si="38"/>
        <v>#DIV/0!</v>
      </c>
      <c r="AH29" s="34" t="e">
        <f t="shared" si="38"/>
        <v>#DIV/0!</v>
      </c>
      <c r="AI29" s="34">
        <f t="shared" si="38"/>
        <v>0</v>
      </c>
      <c r="AJ29" s="34" t="e">
        <f t="shared" si="38"/>
        <v>#DIV/0!</v>
      </c>
      <c r="AK29" s="34" t="e">
        <f t="shared" si="38"/>
        <v>#DIV/0!</v>
      </c>
      <c r="AL29" s="34" t="e">
        <f t="shared" si="38"/>
        <v>#DIV/0!</v>
      </c>
      <c r="AM29" s="34" t="e">
        <f t="shared" si="38"/>
        <v>#DIV/0!</v>
      </c>
      <c r="AN29" s="34" t="e">
        <f t="shared" si="38"/>
        <v>#DIV/0!</v>
      </c>
      <c r="AO29" s="34" t="e">
        <f t="shared" si="38"/>
        <v>#DIV/0!</v>
      </c>
      <c r="AP29" s="34" t="e">
        <f t="shared" si="38"/>
        <v>#DIV/0!</v>
      </c>
      <c r="AQ29" s="34" t="e">
        <f t="shared" si="38"/>
        <v>#DIV/0!</v>
      </c>
      <c r="AR29" s="34" t="e">
        <f t="shared" si="38"/>
        <v>#DIV/0!</v>
      </c>
      <c r="AS29" s="34" t="e">
        <f t="shared" si="38"/>
        <v>#DIV/0!</v>
      </c>
      <c r="AT29" s="34" t="e">
        <f t="shared" si="38"/>
        <v>#DIV/0!</v>
      </c>
      <c r="AU29" s="34" t="e">
        <f t="shared" si="38"/>
        <v>#DIV/0!</v>
      </c>
      <c r="AV29" s="34" t="e">
        <f t="shared" si="38"/>
        <v>#DIV/0!</v>
      </c>
      <c r="AW29" s="34" t="e">
        <f t="shared" si="38"/>
        <v>#DIV/0!</v>
      </c>
      <c r="AX29" s="34" t="e">
        <f t="shared" si="38"/>
        <v>#DIV/0!</v>
      </c>
      <c r="AY29" s="34" t="e">
        <f t="shared" si="38"/>
        <v>#DIV/0!</v>
      </c>
      <c r="AZ29" s="34" t="e">
        <f t="shared" si="38"/>
        <v>#DIV/0!</v>
      </c>
      <c r="BA29" s="34" t="e">
        <f t="shared" si="38"/>
        <v>#DIV/0!</v>
      </c>
      <c r="BB29" s="34" t="e">
        <f t="shared" si="38"/>
        <v>#DIV/0!</v>
      </c>
      <c r="BC29" s="34" t="e">
        <f t="shared" si="38"/>
        <v>#DIV/0!</v>
      </c>
      <c r="BD29" s="34" t="e">
        <f t="shared" si="38"/>
        <v>#DIV/0!</v>
      </c>
      <c r="BE29" s="34" t="e">
        <f t="shared" si="38"/>
        <v>#DIV/0!</v>
      </c>
      <c r="BF29" s="34" t="e">
        <f t="shared" si="38"/>
        <v>#DIV/0!</v>
      </c>
      <c r="BG29" s="34" t="e">
        <f t="shared" si="38"/>
        <v>#DIV/0!</v>
      </c>
      <c r="BH29" s="34" t="e">
        <f t="shared" si="38"/>
        <v>#DIV/0!</v>
      </c>
      <c r="BI29" s="34" t="e">
        <f t="shared" si="38"/>
        <v>#DIV/0!</v>
      </c>
      <c r="BJ29" s="34" t="e">
        <f t="shared" si="38"/>
        <v>#DIV/0!</v>
      </c>
      <c r="BK29" s="34" t="e">
        <f t="shared" si="38"/>
        <v>#DIV/0!</v>
      </c>
      <c r="BL29" s="34" t="e">
        <f t="shared" si="38"/>
        <v>#DIV/0!</v>
      </c>
      <c r="BM29" s="34" t="e">
        <f t="shared" si="38"/>
        <v>#DIV/0!</v>
      </c>
      <c r="BN29" s="34" t="e">
        <f t="shared" si="38"/>
        <v>#DIV/0!</v>
      </c>
      <c r="BO29" s="34" t="e">
        <f t="shared" si="38"/>
        <v>#DIV/0!</v>
      </c>
      <c r="BP29" s="34" t="e">
        <f t="shared" si="38"/>
        <v>#DIV/0!</v>
      </c>
      <c r="BQ29" s="34" t="e">
        <f t="shared" si="38"/>
        <v>#DIV/0!</v>
      </c>
      <c r="BR29" s="34" t="e">
        <f t="shared" si="38"/>
        <v>#DIV/0!</v>
      </c>
      <c r="BS29" s="34" t="e">
        <f t="shared" si="38"/>
        <v>#DIV/0!</v>
      </c>
      <c r="BT29" s="34" t="e">
        <f t="shared" si="38"/>
        <v>#DIV/0!</v>
      </c>
      <c r="BU29" s="34" t="e">
        <f t="shared" ref="BU29:CJ29" si="39">BU30+BU28</f>
        <v>#DIV/0!</v>
      </c>
      <c r="BV29" s="34" t="e">
        <f t="shared" si="39"/>
        <v>#DIV/0!</v>
      </c>
      <c r="BW29" s="34"/>
      <c r="BX29" s="34" t="e">
        <f t="shared" si="39"/>
        <v>#DIV/0!</v>
      </c>
      <c r="BY29" s="34" t="e">
        <f t="shared" si="39"/>
        <v>#DIV/0!</v>
      </c>
      <c r="BZ29" s="34" t="e">
        <f t="shared" si="39"/>
        <v>#DIV/0!</v>
      </c>
      <c r="CA29" s="34" t="e">
        <f t="shared" si="39"/>
        <v>#DIV/0!</v>
      </c>
      <c r="CB29" s="34">
        <f t="shared" si="39"/>
        <v>0</v>
      </c>
      <c r="CC29" s="34" t="e">
        <f t="shared" si="39"/>
        <v>#DIV/0!</v>
      </c>
      <c r="CD29" s="34" t="e">
        <f t="shared" si="39"/>
        <v>#DIV/0!</v>
      </c>
      <c r="CE29" s="34" t="e">
        <f t="shared" si="39"/>
        <v>#DIV/0!</v>
      </c>
      <c r="CF29" s="34" t="e">
        <f t="shared" si="39"/>
        <v>#DIV/0!</v>
      </c>
      <c r="CG29" s="34">
        <f t="shared" si="39"/>
        <v>0</v>
      </c>
      <c r="CH29" s="34" t="e">
        <f t="shared" si="39"/>
        <v>#DIV/0!</v>
      </c>
      <c r="CI29" s="34" t="e">
        <f t="shared" si="39"/>
        <v>#DIV/0!</v>
      </c>
      <c r="CJ29" s="34" t="e">
        <f t="shared" si="39"/>
        <v>#DIV/0!</v>
      </c>
    </row>
    <row r="30" spans="1:88" s="26" customFormat="1" ht="18" customHeight="1">
      <c r="B30" s="27"/>
      <c r="C30" s="27"/>
      <c r="D30" s="27"/>
      <c r="E30" s="27"/>
      <c r="F30" s="30" t="s">
        <v>22</v>
      </c>
      <c r="G30" s="52">
        <v>4</v>
      </c>
      <c r="H30" s="34">
        <f>H31+H28</f>
        <v>0</v>
      </c>
      <c r="I30" s="34" t="e">
        <f t="shared" ref="I30:BT30" si="40">I31+I28</f>
        <v>#DIV/0!</v>
      </c>
      <c r="J30" s="34" t="e">
        <f t="shared" si="40"/>
        <v>#DIV/0!</v>
      </c>
      <c r="K30" s="34" t="e">
        <f t="shared" si="40"/>
        <v>#DIV/0!</v>
      </c>
      <c r="L30" s="34" t="e">
        <f t="shared" si="40"/>
        <v>#DIV/0!</v>
      </c>
      <c r="M30" s="34" t="e">
        <f t="shared" si="40"/>
        <v>#DIV/0!</v>
      </c>
      <c r="N30" s="34" t="e">
        <f t="shared" si="40"/>
        <v>#DIV/0!</v>
      </c>
      <c r="O30" s="34" t="e">
        <f t="shared" si="40"/>
        <v>#DIV/0!</v>
      </c>
      <c r="P30" s="34" t="e">
        <f t="shared" si="40"/>
        <v>#DIV/0!</v>
      </c>
      <c r="Q30" s="34" t="e">
        <f t="shared" si="40"/>
        <v>#DIV/0!</v>
      </c>
      <c r="R30" s="34" t="e">
        <f t="shared" si="40"/>
        <v>#DIV/0!</v>
      </c>
      <c r="S30" s="34" t="e">
        <f t="shared" si="40"/>
        <v>#DIV/0!</v>
      </c>
      <c r="T30" s="38"/>
      <c r="U30" s="34" t="e">
        <f t="shared" si="40"/>
        <v>#DIV/0!</v>
      </c>
      <c r="V30" s="34" t="e">
        <f t="shared" si="40"/>
        <v>#DIV/0!</v>
      </c>
      <c r="W30" s="34" t="e">
        <f t="shared" si="40"/>
        <v>#DIV/0!</v>
      </c>
      <c r="X30" s="34" t="e">
        <f t="shared" si="40"/>
        <v>#DIV/0!</v>
      </c>
      <c r="Y30" s="34">
        <f t="shared" si="40"/>
        <v>0</v>
      </c>
      <c r="Z30" s="34" t="e">
        <f t="shared" si="40"/>
        <v>#DIV/0!</v>
      </c>
      <c r="AA30" s="34" t="e">
        <f t="shared" si="40"/>
        <v>#DIV/0!</v>
      </c>
      <c r="AB30" s="34" t="e">
        <f t="shared" si="40"/>
        <v>#DIV/0!</v>
      </c>
      <c r="AC30" s="34" t="e">
        <f t="shared" si="40"/>
        <v>#DIV/0!</v>
      </c>
      <c r="AD30" s="34">
        <f t="shared" si="40"/>
        <v>0</v>
      </c>
      <c r="AE30" s="34" t="e">
        <f t="shared" si="40"/>
        <v>#DIV/0!</v>
      </c>
      <c r="AF30" s="34" t="e">
        <f t="shared" si="40"/>
        <v>#DIV/0!</v>
      </c>
      <c r="AG30" s="34" t="e">
        <f t="shared" si="40"/>
        <v>#DIV/0!</v>
      </c>
      <c r="AH30" s="34" t="e">
        <f t="shared" si="40"/>
        <v>#DIV/0!</v>
      </c>
      <c r="AI30" s="34">
        <f t="shared" si="40"/>
        <v>0</v>
      </c>
      <c r="AJ30" s="34" t="e">
        <f t="shared" si="40"/>
        <v>#DIV/0!</v>
      </c>
      <c r="AK30" s="34" t="e">
        <f t="shared" si="40"/>
        <v>#DIV/0!</v>
      </c>
      <c r="AL30" s="34" t="e">
        <f t="shared" si="40"/>
        <v>#DIV/0!</v>
      </c>
      <c r="AM30" s="34" t="e">
        <f t="shared" si="40"/>
        <v>#DIV/0!</v>
      </c>
      <c r="AN30" s="34" t="e">
        <f t="shared" si="40"/>
        <v>#DIV/0!</v>
      </c>
      <c r="AO30" s="34" t="e">
        <f t="shared" si="40"/>
        <v>#DIV/0!</v>
      </c>
      <c r="AP30" s="34" t="e">
        <f t="shared" si="40"/>
        <v>#DIV/0!</v>
      </c>
      <c r="AQ30" s="34" t="e">
        <f t="shared" si="40"/>
        <v>#DIV/0!</v>
      </c>
      <c r="AR30" s="34" t="e">
        <f t="shared" si="40"/>
        <v>#DIV/0!</v>
      </c>
      <c r="AS30" s="34" t="e">
        <f t="shared" si="40"/>
        <v>#DIV/0!</v>
      </c>
      <c r="AT30" s="34" t="e">
        <f t="shared" si="40"/>
        <v>#DIV/0!</v>
      </c>
      <c r="AU30" s="34" t="e">
        <f t="shared" si="40"/>
        <v>#DIV/0!</v>
      </c>
      <c r="AV30" s="34" t="e">
        <f t="shared" si="40"/>
        <v>#DIV/0!</v>
      </c>
      <c r="AW30" s="34" t="e">
        <f t="shared" si="40"/>
        <v>#DIV/0!</v>
      </c>
      <c r="AX30" s="34" t="e">
        <f t="shared" si="40"/>
        <v>#DIV/0!</v>
      </c>
      <c r="AY30" s="34" t="e">
        <f t="shared" si="40"/>
        <v>#DIV/0!</v>
      </c>
      <c r="AZ30" s="34" t="e">
        <f t="shared" si="40"/>
        <v>#DIV/0!</v>
      </c>
      <c r="BA30" s="34" t="e">
        <f t="shared" si="40"/>
        <v>#DIV/0!</v>
      </c>
      <c r="BB30" s="34" t="e">
        <f t="shared" si="40"/>
        <v>#DIV/0!</v>
      </c>
      <c r="BC30" s="34" t="e">
        <f t="shared" si="40"/>
        <v>#DIV/0!</v>
      </c>
      <c r="BD30" s="34" t="e">
        <f t="shared" si="40"/>
        <v>#DIV/0!</v>
      </c>
      <c r="BE30" s="34" t="e">
        <f t="shared" si="40"/>
        <v>#DIV/0!</v>
      </c>
      <c r="BF30" s="34" t="e">
        <f t="shared" si="40"/>
        <v>#DIV/0!</v>
      </c>
      <c r="BG30" s="34" t="e">
        <f t="shared" si="40"/>
        <v>#DIV/0!</v>
      </c>
      <c r="BH30" s="34" t="e">
        <f t="shared" si="40"/>
        <v>#DIV/0!</v>
      </c>
      <c r="BI30" s="34" t="e">
        <f t="shared" si="40"/>
        <v>#DIV/0!</v>
      </c>
      <c r="BJ30" s="34" t="e">
        <f t="shared" si="40"/>
        <v>#DIV/0!</v>
      </c>
      <c r="BK30" s="34" t="e">
        <f t="shared" si="40"/>
        <v>#DIV/0!</v>
      </c>
      <c r="BL30" s="34" t="e">
        <f t="shared" si="40"/>
        <v>#DIV/0!</v>
      </c>
      <c r="BM30" s="34" t="e">
        <f t="shared" si="40"/>
        <v>#DIV/0!</v>
      </c>
      <c r="BN30" s="34" t="e">
        <f t="shared" si="40"/>
        <v>#DIV/0!</v>
      </c>
      <c r="BO30" s="34" t="e">
        <f t="shared" si="40"/>
        <v>#DIV/0!</v>
      </c>
      <c r="BP30" s="34" t="e">
        <f t="shared" si="40"/>
        <v>#DIV/0!</v>
      </c>
      <c r="BQ30" s="34" t="e">
        <f t="shared" si="40"/>
        <v>#DIV/0!</v>
      </c>
      <c r="BR30" s="34" t="e">
        <f t="shared" si="40"/>
        <v>#DIV/0!</v>
      </c>
      <c r="BS30" s="34" t="e">
        <f t="shared" si="40"/>
        <v>#DIV/0!</v>
      </c>
      <c r="BT30" s="34" t="e">
        <f t="shared" si="40"/>
        <v>#DIV/0!</v>
      </c>
      <c r="BU30" s="34" t="e">
        <f t="shared" ref="BU30:CJ30" si="41">BU31+BU28</f>
        <v>#DIV/0!</v>
      </c>
      <c r="BV30" s="34" t="e">
        <f t="shared" si="41"/>
        <v>#DIV/0!</v>
      </c>
      <c r="BW30" s="34"/>
      <c r="BX30" s="34" t="e">
        <f t="shared" si="41"/>
        <v>#DIV/0!</v>
      </c>
      <c r="BY30" s="34" t="e">
        <f t="shared" si="41"/>
        <v>#DIV/0!</v>
      </c>
      <c r="BZ30" s="34" t="e">
        <f t="shared" si="41"/>
        <v>#DIV/0!</v>
      </c>
      <c r="CA30" s="34" t="e">
        <f t="shared" si="41"/>
        <v>#DIV/0!</v>
      </c>
      <c r="CB30" s="34">
        <f t="shared" si="41"/>
        <v>0</v>
      </c>
      <c r="CC30" s="34" t="e">
        <f t="shared" si="41"/>
        <v>#DIV/0!</v>
      </c>
      <c r="CD30" s="34" t="e">
        <f t="shared" si="41"/>
        <v>#DIV/0!</v>
      </c>
      <c r="CE30" s="34" t="e">
        <f t="shared" si="41"/>
        <v>#DIV/0!</v>
      </c>
      <c r="CF30" s="34" t="e">
        <f t="shared" si="41"/>
        <v>#DIV/0!</v>
      </c>
      <c r="CG30" s="34">
        <f t="shared" si="41"/>
        <v>0</v>
      </c>
      <c r="CH30" s="34" t="e">
        <f t="shared" si="41"/>
        <v>#DIV/0!</v>
      </c>
      <c r="CI30" s="34" t="e">
        <f t="shared" si="41"/>
        <v>#DIV/0!</v>
      </c>
      <c r="CJ30" s="34" t="e">
        <f t="shared" si="41"/>
        <v>#DIV/0!</v>
      </c>
    </row>
    <row r="31" spans="1:88" s="26" customFormat="1" ht="18" customHeight="1">
      <c r="B31" s="27"/>
      <c r="C31" s="27"/>
      <c r="D31" s="27"/>
      <c r="E31" s="27"/>
      <c r="F31" s="53"/>
      <c r="G31" s="52">
        <v>3</v>
      </c>
      <c r="H31" s="34">
        <f>H25</f>
        <v>0</v>
      </c>
      <c r="I31" s="34" t="e">
        <f t="shared" ref="I31:BT31" si="42">I25</f>
        <v>#DIV/0!</v>
      </c>
      <c r="J31" s="34" t="e">
        <f t="shared" si="42"/>
        <v>#DIV/0!</v>
      </c>
      <c r="K31" s="34" t="e">
        <f t="shared" si="42"/>
        <v>#DIV/0!</v>
      </c>
      <c r="L31" s="34" t="e">
        <f t="shared" si="42"/>
        <v>#DIV/0!</v>
      </c>
      <c r="M31" s="34" t="e">
        <f t="shared" si="42"/>
        <v>#DIV/0!</v>
      </c>
      <c r="N31" s="34" t="e">
        <f t="shared" si="42"/>
        <v>#DIV/0!</v>
      </c>
      <c r="O31" s="34" t="e">
        <f t="shared" si="42"/>
        <v>#DIV/0!</v>
      </c>
      <c r="P31" s="34" t="e">
        <f t="shared" si="42"/>
        <v>#DIV/0!</v>
      </c>
      <c r="Q31" s="34" t="e">
        <f t="shared" si="42"/>
        <v>#DIV/0!</v>
      </c>
      <c r="R31" s="34" t="e">
        <f t="shared" si="42"/>
        <v>#DIV/0!</v>
      </c>
      <c r="S31" s="34" t="e">
        <f t="shared" si="42"/>
        <v>#DIV/0!</v>
      </c>
      <c r="T31" s="38"/>
      <c r="U31" s="34" t="e">
        <f t="shared" si="42"/>
        <v>#DIV/0!</v>
      </c>
      <c r="V31" s="34" t="e">
        <f t="shared" si="42"/>
        <v>#DIV/0!</v>
      </c>
      <c r="W31" s="34" t="e">
        <f t="shared" si="42"/>
        <v>#DIV/0!</v>
      </c>
      <c r="X31" s="34" t="e">
        <f t="shared" si="42"/>
        <v>#DIV/0!</v>
      </c>
      <c r="Y31" s="34">
        <f t="shared" si="42"/>
        <v>0</v>
      </c>
      <c r="Z31" s="34" t="e">
        <f t="shared" si="42"/>
        <v>#DIV/0!</v>
      </c>
      <c r="AA31" s="34" t="e">
        <f t="shared" si="42"/>
        <v>#DIV/0!</v>
      </c>
      <c r="AB31" s="34" t="e">
        <f t="shared" si="42"/>
        <v>#DIV/0!</v>
      </c>
      <c r="AC31" s="34" t="e">
        <f t="shared" si="42"/>
        <v>#DIV/0!</v>
      </c>
      <c r="AD31" s="34">
        <f t="shared" si="42"/>
        <v>0</v>
      </c>
      <c r="AE31" s="34" t="e">
        <f t="shared" si="42"/>
        <v>#DIV/0!</v>
      </c>
      <c r="AF31" s="34" t="e">
        <f t="shared" si="42"/>
        <v>#DIV/0!</v>
      </c>
      <c r="AG31" s="34" t="e">
        <f t="shared" si="42"/>
        <v>#DIV/0!</v>
      </c>
      <c r="AH31" s="34" t="e">
        <f t="shared" si="42"/>
        <v>#DIV/0!</v>
      </c>
      <c r="AI31" s="34">
        <f t="shared" si="42"/>
        <v>0</v>
      </c>
      <c r="AJ31" s="34" t="e">
        <f t="shared" si="42"/>
        <v>#DIV/0!</v>
      </c>
      <c r="AK31" s="34" t="e">
        <f t="shared" si="42"/>
        <v>#DIV/0!</v>
      </c>
      <c r="AL31" s="34" t="e">
        <f t="shared" si="42"/>
        <v>#DIV/0!</v>
      </c>
      <c r="AM31" s="34" t="e">
        <f t="shared" si="42"/>
        <v>#DIV/0!</v>
      </c>
      <c r="AN31" s="34" t="e">
        <f t="shared" si="42"/>
        <v>#DIV/0!</v>
      </c>
      <c r="AO31" s="34" t="e">
        <f t="shared" si="42"/>
        <v>#DIV/0!</v>
      </c>
      <c r="AP31" s="34" t="e">
        <f t="shared" si="42"/>
        <v>#DIV/0!</v>
      </c>
      <c r="AQ31" s="34" t="e">
        <f t="shared" si="42"/>
        <v>#DIV/0!</v>
      </c>
      <c r="AR31" s="34" t="e">
        <f t="shared" si="42"/>
        <v>#DIV/0!</v>
      </c>
      <c r="AS31" s="34" t="e">
        <f t="shared" si="42"/>
        <v>#DIV/0!</v>
      </c>
      <c r="AT31" s="34" t="e">
        <f t="shared" si="42"/>
        <v>#DIV/0!</v>
      </c>
      <c r="AU31" s="34" t="e">
        <f t="shared" si="42"/>
        <v>#DIV/0!</v>
      </c>
      <c r="AV31" s="34" t="e">
        <f t="shared" si="42"/>
        <v>#DIV/0!</v>
      </c>
      <c r="AW31" s="34" t="e">
        <f t="shared" si="42"/>
        <v>#DIV/0!</v>
      </c>
      <c r="AX31" s="34" t="e">
        <f t="shared" si="42"/>
        <v>#DIV/0!</v>
      </c>
      <c r="AY31" s="34" t="e">
        <f t="shared" si="42"/>
        <v>#DIV/0!</v>
      </c>
      <c r="AZ31" s="34" t="e">
        <f t="shared" si="42"/>
        <v>#DIV/0!</v>
      </c>
      <c r="BA31" s="34" t="e">
        <f t="shared" si="42"/>
        <v>#DIV/0!</v>
      </c>
      <c r="BB31" s="34" t="e">
        <f t="shared" si="42"/>
        <v>#DIV/0!</v>
      </c>
      <c r="BC31" s="34" t="e">
        <f t="shared" si="42"/>
        <v>#DIV/0!</v>
      </c>
      <c r="BD31" s="34" t="e">
        <f t="shared" si="42"/>
        <v>#DIV/0!</v>
      </c>
      <c r="BE31" s="34" t="e">
        <f t="shared" si="42"/>
        <v>#DIV/0!</v>
      </c>
      <c r="BF31" s="34" t="e">
        <f t="shared" si="42"/>
        <v>#DIV/0!</v>
      </c>
      <c r="BG31" s="34" t="e">
        <f t="shared" si="42"/>
        <v>#DIV/0!</v>
      </c>
      <c r="BH31" s="34" t="e">
        <f t="shared" si="42"/>
        <v>#DIV/0!</v>
      </c>
      <c r="BI31" s="34" t="e">
        <f t="shared" si="42"/>
        <v>#DIV/0!</v>
      </c>
      <c r="BJ31" s="34" t="e">
        <f t="shared" si="42"/>
        <v>#DIV/0!</v>
      </c>
      <c r="BK31" s="34" t="e">
        <f t="shared" si="42"/>
        <v>#DIV/0!</v>
      </c>
      <c r="BL31" s="34" t="e">
        <f t="shared" si="42"/>
        <v>#DIV/0!</v>
      </c>
      <c r="BM31" s="34" t="e">
        <f t="shared" si="42"/>
        <v>#DIV/0!</v>
      </c>
      <c r="BN31" s="34" t="e">
        <f t="shared" si="42"/>
        <v>#DIV/0!</v>
      </c>
      <c r="BO31" s="34" t="e">
        <f t="shared" si="42"/>
        <v>#DIV/0!</v>
      </c>
      <c r="BP31" s="34" t="e">
        <f t="shared" si="42"/>
        <v>#DIV/0!</v>
      </c>
      <c r="BQ31" s="34" t="e">
        <f t="shared" si="42"/>
        <v>#DIV/0!</v>
      </c>
      <c r="BR31" s="34" t="e">
        <f t="shared" si="42"/>
        <v>#DIV/0!</v>
      </c>
      <c r="BS31" s="34" t="e">
        <f t="shared" si="42"/>
        <v>#DIV/0!</v>
      </c>
      <c r="BT31" s="34" t="e">
        <f t="shared" si="42"/>
        <v>#DIV/0!</v>
      </c>
      <c r="BU31" s="34" t="e">
        <f t="shared" ref="BU31:CJ31" si="43">BU25</f>
        <v>#DIV/0!</v>
      </c>
      <c r="BV31" s="34" t="e">
        <f t="shared" si="43"/>
        <v>#DIV/0!</v>
      </c>
      <c r="BW31" s="34"/>
      <c r="BX31" s="34" t="e">
        <f t="shared" si="43"/>
        <v>#DIV/0!</v>
      </c>
      <c r="BY31" s="34" t="e">
        <f t="shared" si="43"/>
        <v>#DIV/0!</v>
      </c>
      <c r="BZ31" s="34" t="e">
        <f t="shared" si="43"/>
        <v>#DIV/0!</v>
      </c>
      <c r="CA31" s="34" t="e">
        <f t="shared" si="43"/>
        <v>#DIV/0!</v>
      </c>
      <c r="CB31" s="34">
        <f t="shared" si="43"/>
        <v>0</v>
      </c>
      <c r="CC31" s="34" t="e">
        <f t="shared" si="43"/>
        <v>#DIV/0!</v>
      </c>
      <c r="CD31" s="34" t="e">
        <f t="shared" si="43"/>
        <v>#DIV/0!</v>
      </c>
      <c r="CE31" s="34" t="e">
        <f t="shared" si="43"/>
        <v>#DIV/0!</v>
      </c>
      <c r="CF31" s="34" t="e">
        <f t="shared" si="43"/>
        <v>#DIV/0!</v>
      </c>
      <c r="CG31" s="34">
        <f t="shared" si="43"/>
        <v>0</v>
      </c>
      <c r="CH31" s="34" t="e">
        <f t="shared" si="43"/>
        <v>#DIV/0!</v>
      </c>
      <c r="CI31" s="34" t="e">
        <f t="shared" si="43"/>
        <v>#DIV/0!</v>
      </c>
      <c r="CJ31" s="34" t="e">
        <f t="shared" si="43"/>
        <v>#DIV/0!</v>
      </c>
    </row>
    <row r="32" spans="1:88" s="26" customFormat="1" ht="18" customHeight="1">
      <c r="B32" s="27"/>
      <c r="C32" s="27"/>
      <c r="D32" s="27"/>
      <c r="E32" s="27"/>
      <c r="F32" s="53"/>
      <c r="G32" s="52">
        <v>2</v>
      </c>
      <c r="H32" s="34">
        <f>H31-H28</f>
        <v>0</v>
      </c>
      <c r="I32" s="34" t="e">
        <f t="shared" ref="I32:BT32" si="44">I31-I28</f>
        <v>#DIV/0!</v>
      </c>
      <c r="J32" s="34" t="e">
        <f t="shared" si="44"/>
        <v>#DIV/0!</v>
      </c>
      <c r="K32" s="34" t="e">
        <f t="shared" si="44"/>
        <v>#DIV/0!</v>
      </c>
      <c r="L32" s="34" t="e">
        <f t="shared" si="44"/>
        <v>#DIV/0!</v>
      </c>
      <c r="M32" s="34" t="e">
        <f t="shared" si="44"/>
        <v>#DIV/0!</v>
      </c>
      <c r="N32" s="34" t="e">
        <f t="shared" si="44"/>
        <v>#DIV/0!</v>
      </c>
      <c r="O32" s="34" t="e">
        <f t="shared" si="44"/>
        <v>#DIV/0!</v>
      </c>
      <c r="P32" s="34" t="e">
        <f t="shared" si="44"/>
        <v>#DIV/0!</v>
      </c>
      <c r="Q32" s="34" t="e">
        <f t="shared" si="44"/>
        <v>#DIV/0!</v>
      </c>
      <c r="R32" s="34" t="e">
        <f t="shared" si="44"/>
        <v>#DIV/0!</v>
      </c>
      <c r="S32" s="34" t="e">
        <f t="shared" si="44"/>
        <v>#DIV/0!</v>
      </c>
      <c r="T32" s="38"/>
      <c r="U32" s="34" t="e">
        <f t="shared" si="44"/>
        <v>#DIV/0!</v>
      </c>
      <c r="V32" s="34" t="e">
        <f t="shared" si="44"/>
        <v>#DIV/0!</v>
      </c>
      <c r="W32" s="34" t="e">
        <f t="shared" si="44"/>
        <v>#DIV/0!</v>
      </c>
      <c r="X32" s="34" t="e">
        <f t="shared" si="44"/>
        <v>#DIV/0!</v>
      </c>
      <c r="Y32" s="34">
        <f t="shared" si="44"/>
        <v>0</v>
      </c>
      <c r="Z32" s="34" t="e">
        <f t="shared" si="44"/>
        <v>#DIV/0!</v>
      </c>
      <c r="AA32" s="34" t="e">
        <f t="shared" si="44"/>
        <v>#DIV/0!</v>
      </c>
      <c r="AB32" s="34" t="e">
        <f t="shared" si="44"/>
        <v>#DIV/0!</v>
      </c>
      <c r="AC32" s="34" t="e">
        <f t="shared" si="44"/>
        <v>#DIV/0!</v>
      </c>
      <c r="AD32" s="34">
        <f t="shared" si="44"/>
        <v>0</v>
      </c>
      <c r="AE32" s="34" t="e">
        <f t="shared" si="44"/>
        <v>#DIV/0!</v>
      </c>
      <c r="AF32" s="34" t="e">
        <f t="shared" si="44"/>
        <v>#DIV/0!</v>
      </c>
      <c r="AG32" s="34" t="e">
        <f t="shared" si="44"/>
        <v>#DIV/0!</v>
      </c>
      <c r="AH32" s="34" t="e">
        <f t="shared" si="44"/>
        <v>#DIV/0!</v>
      </c>
      <c r="AI32" s="34">
        <f t="shared" si="44"/>
        <v>0</v>
      </c>
      <c r="AJ32" s="34" t="e">
        <f t="shared" si="44"/>
        <v>#DIV/0!</v>
      </c>
      <c r="AK32" s="34" t="e">
        <f t="shared" si="44"/>
        <v>#DIV/0!</v>
      </c>
      <c r="AL32" s="34" t="e">
        <f t="shared" si="44"/>
        <v>#DIV/0!</v>
      </c>
      <c r="AM32" s="34" t="e">
        <f t="shared" si="44"/>
        <v>#DIV/0!</v>
      </c>
      <c r="AN32" s="34" t="e">
        <f t="shared" si="44"/>
        <v>#DIV/0!</v>
      </c>
      <c r="AO32" s="34" t="e">
        <f t="shared" si="44"/>
        <v>#DIV/0!</v>
      </c>
      <c r="AP32" s="34" t="e">
        <f t="shared" si="44"/>
        <v>#DIV/0!</v>
      </c>
      <c r="AQ32" s="34" t="e">
        <f t="shared" si="44"/>
        <v>#DIV/0!</v>
      </c>
      <c r="AR32" s="34" t="e">
        <f t="shared" si="44"/>
        <v>#DIV/0!</v>
      </c>
      <c r="AS32" s="34" t="e">
        <f t="shared" si="44"/>
        <v>#DIV/0!</v>
      </c>
      <c r="AT32" s="34" t="e">
        <f t="shared" si="44"/>
        <v>#DIV/0!</v>
      </c>
      <c r="AU32" s="34" t="e">
        <f t="shared" si="44"/>
        <v>#DIV/0!</v>
      </c>
      <c r="AV32" s="34" t="e">
        <f t="shared" si="44"/>
        <v>#DIV/0!</v>
      </c>
      <c r="AW32" s="34" t="e">
        <f t="shared" si="44"/>
        <v>#DIV/0!</v>
      </c>
      <c r="AX32" s="34" t="e">
        <f t="shared" si="44"/>
        <v>#DIV/0!</v>
      </c>
      <c r="AY32" s="34" t="e">
        <f t="shared" si="44"/>
        <v>#DIV/0!</v>
      </c>
      <c r="AZ32" s="34" t="e">
        <f t="shared" si="44"/>
        <v>#DIV/0!</v>
      </c>
      <c r="BA32" s="34" t="e">
        <f t="shared" si="44"/>
        <v>#DIV/0!</v>
      </c>
      <c r="BB32" s="34" t="e">
        <f t="shared" si="44"/>
        <v>#DIV/0!</v>
      </c>
      <c r="BC32" s="34" t="e">
        <f t="shared" si="44"/>
        <v>#DIV/0!</v>
      </c>
      <c r="BD32" s="34" t="e">
        <f t="shared" si="44"/>
        <v>#DIV/0!</v>
      </c>
      <c r="BE32" s="34" t="e">
        <f t="shared" si="44"/>
        <v>#DIV/0!</v>
      </c>
      <c r="BF32" s="34" t="e">
        <f t="shared" si="44"/>
        <v>#DIV/0!</v>
      </c>
      <c r="BG32" s="34" t="e">
        <f t="shared" si="44"/>
        <v>#DIV/0!</v>
      </c>
      <c r="BH32" s="34" t="e">
        <f t="shared" si="44"/>
        <v>#DIV/0!</v>
      </c>
      <c r="BI32" s="34" t="e">
        <f t="shared" si="44"/>
        <v>#DIV/0!</v>
      </c>
      <c r="BJ32" s="34" t="e">
        <f t="shared" si="44"/>
        <v>#DIV/0!</v>
      </c>
      <c r="BK32" s="34" t="e">
        <f t="shared" si="44"/>
        <v>#DIV/0!</v>
      </c>
      <c r="BL32" s="34" t="e">
        <f t="shared" si="44"/>
        <v>#DIV/0!</v>
      </c>
      <c r="BM32" s="34" t="e">
        <f t="shared" si="44"/>
        <v>#DIV/0!</v>
      </c>
      <c r="BN32" s="34" t="e">
        <f t="shared" si="44"/>
        <v>#DIV/0!</v>
      </c>
      <c r="BO32" s="34" t="e">
        <f t="shared" si="44"/>
        <v>#DIV/0!</v>
      </c>
      <c r="BP32" s="34" t="e">
        <f t="shared" si="44"/>
        <v>#DIV/0!</v>
      </c>
      <c r="BQ32" s="34" t="e">
        <f t="shared" si="44"/>
        <v>#DIV/0!</v>
      </c>
      <c r="BR32" s="34" t="e">
        <f t="shared" si="44"/>
        <v>#DIV/0!</v>
      </c>
      <c r="BS32" s="34" t="e">
        <f t="shared" si="44"/>
        <v>#DIV/0!</v>
      </c>
      <c r="BT32" s="34" t="e">
        <f t="shared" si="44"/>
        <v>#DIV/0!</v>
      </c>
      <c r="BU32" s="34" t="e">
        <f t="shared" ref="BU32:CJ32" si="45">BU31-BU28</f>
        <v>#DIV/0!</v>
      </c>
      <c r="BV32" s="34" t="e">
        <f t="shared" si="45"/>
        <v>#DIV/0!</v>
      </c>
      <c r="BW32" s="34"/>
      <c r="BX32" s="34" t="e">
        <f t="shared" si="45"/>
        <v>#DIV/0!</v>
      </c>
      <c r="BY32" s="34" t="e">
        <f t="shared" si="45"/>
        <v>#DIV/0!</v>
      </c>
      <c r="BZ32" s="34" t="e">
        <f t="shared" si="45"/>
        <v>#DIV/0!</v>
      </c>
      <c r="CA32" s="34" t="e">
        <f t="shared" si="45"/>
        <v>#DIV/0!</v>
      </c>
      <c r="CB32" s="34">
        <f t="shared" si="45"/>
        <v>0</v>
      </c>
      <c r="CC32" s="34" t="e">
        <f t="shared" si="45"/>
        <v>#DIV/0!</v>
      </c>
      <c r="CD32" s="34" t="e">
        <f t="shared" si="45"/>
        <v>#DIV/0!</v>
      </c>
      <c r="CE32" s="34" t="e">
        <f t="shared" si="45"/>
        <v>#DIV/0!</v>
      </c>
      <c r="CF32" s="34" t="e">
        <f t="shared" si="45"/>
        <v>#DIV/0!</v>
      </c>
      <c r="CG32" s="34">
        <f t="shared" si="45"/>
        <v>0</v>
      </c>
      <c r="CH32" s="34" t="e">
        <f t="shared" si="45"/>
        <v>#DIV/0!</v>
      </c>
      <c r="CI32" s="34" t="e">
        <f t="shared" si="45"/>
        <v>#DIV/0!</v>
      </c>
      <c r="CJ32" s="34" t="e">
        <f t="shared" si="45"/>
        <v>#DIV/0!</v>
      </c>
    </row>
    <row r="33" spans="2:88" s="26" customFormat="1" ht="18" customHeight="1">
      <c r="B33" s="27"/>
      <c r="C33" s="27"/>
      <c r="D33" s="27"/>
      <c r="E33" s="27"/>
      <c r="F33" s="54"/>
      <c r="G33" s="52">
        <v>1</v>
      </c>
      <c r="H33" s="34">
        <f>H32-H28</f>
        <v>0</v>
      </c>
      <c r="I33" s="34" t="e">
        <f t="shared" ref="I33:BT33" si="46">I32-I28</f>
        <v>#DIV/0!</v>
      </c>
      <c r="J33" s="34" t="e">
        <f t="shared" si="46"/>
        <v>#DIV/0!</v>
      </c>
      <c r="K33" s="34" t="e">
        <f t="shared" si="46"/>
        <v>#DIV/0!</v>
      </c>
      <c r="L33" s="34" t="e">
        <f t="shared" si="46"/>
        <v>#DIV/0!</v>
      </c>
      <c r="M33" s="34" t="e">
        <f t="shared" si="46"/>
        <v>#DIV/0!</v>
      </c>
      <c r="N33" s="34" t="e">
        <f t="shared" si="46"/>
        <v>#DIV/0!</v>
      </c>
      <c r="O33" s="34" t="e">
        <f t="shared" si="46"/>
        <v>#DIV/0!</v>
      </c>
      <c r="P33" s="34" t="e">
        <f t="shared" si="46"/>
        <v>#DIV/0!</v>
      </c>
      <c r="Q33" s="34" t="e">
        <f t="shared" si="46"/>
        <v>#DIV/0!</v>
      </c>
      <c r="R33" s="34" t="e">
        <f t="shared" si="46"/>
        <v>#DIV/0!</v>
      </c>
      <c r="S33" s="34" t="e">
        <f t="shared" si="46"/>
        <v>#DIV/0!</v>
      </c>
      <c r="T33" s="38"/>
      <c r="U33" s="34" t="e">
        <f t="shared" si="46"/>
        <v>#DIV/0!</v>
      </c>
      <c r="V33" s="34" t="e">
        <f t="shared" si="46"/>
        <v>#DIV/0!</v>
      </c>
      <c r="W33" s="34" t="e">
        <f t="shared" si="46"/>
        <v>#DIV/0!</v>
      </c>
      <c r="X33" s="34" t="e">
        <f t="shared" si="46"/>
        <v>#DIV/0!</v>
      </c>
      <c r="Y33" s="34">
        <f t="shared" si="46"/>
        <v>0</v>
      </c>
      <c r="Z33" s="34" t="e">
        <f t="shared" si="46"/>
        <v>#DIV/0!</v>
      </c>
      <c r="AA33" s="34" t="e">
        <f t="shared" si="46"/>
        <v>#DIV/0!</v>
      </c>
      <c r="AB33" s="34" t="e">
        <f t="shared" si="46"/>
        <v>#DIV/0!</v>
      </c>
      <c r="AC33" s="34" t="e">
        <f t="shared" si="46"/>
        <v>#DIV/0!</v>
      </c>
      <c r="AD33" s="34">
        <f t="shared" si="46"/>
        <v>0</v>
      </c>
      <c r="AE33" s="34" t="e">
        <f t="shared" si="46"/>
        <v>#DIV/0!</v>
      </c>
      <c r="AF33" s="34" t="e">
        <f t="shared" si="46"/>
        <v>#DIV/0!</v>
      </c>
      <c r="AG33" s="34" t="e">
        <f t="shared" si="46"/>
        <v>#DIV/0!</v>
      </c>
      <c r="AH33" s="34" t="e">
        <f t="shared" si="46"/>
        <v>#DIV/0!</v>
      </c>
      <c r="AI33" s="34">
        <f t="shared" si="46"/>
        <v>0</v>
      </c>
      <c r="AJ33" s="34" t="e">
        <f t="shared" si="46"/>
        <v>#DIV/0!</v>
      </c>
      <c r="AK33" s="34" t="e">
        <f t="shared" si="46"/>
        <v>#DIV/0!</v>
      </c>
      <c r="AL33" s="34" t="e">
        <f t="shared" si="46"/>
        <v>#DIV/0!</v>
      </c>
      <c r="AM33" s="34" t="e">
        <f t="shared" si="46"/>
        <v>#DIV/0!</v>
      </c>
      <c r="AN33" s="34" t="e">
        <f t="shared" si="46"/>
        <v>#DIV/0!</v>
      </c>
      <c r="AO33" s="34" t="e">
        <f t="shared" si="46"/>
        <v>#DIV/0!</v>
      </c>
      <c r="AP33" s="34" t="e">
        <f t="shared" si="46"/>
        <v>#DIV/0!</v>
      </c>
      <c r="AQ33" s="34" t="e">
        <f t="shared" si="46"/>
        <v>#DIV/0!</v>
      </c>
      <c r="AR33" s="34" t="e">
        <f t="shared" si="46"/>
        <v>#DIV/0!</v>
      </c>
      <c r="AS33" s="34" t="e">
        <f t="shared" si="46"/>
        <v>#DIV/0!</v>
      </c>
      <c r="AT33" s="34" t="e">
        <f t="shared" si="46"/>
        <v>#DIV/0!</v>
      </c>
      <c r="AU33" s="34" t="e">
        <f t="shared" si="46"/>
        <v>#DIV/0!</v>
      </c>
      <c r="AV33" s="34" t="e">
        <f t="shared" si="46"/>
        <v>#DIV/0!</v>
      </c>
      <c r="AW33" s="34" t="e">
        <f t="shared" si="46"/>
        <v>#DIV/0!</v>
      </c>
      <c r="AX33" s="34" t="e">
        <f t="shared" si="46"/>
        <v>#DIV/0!</v>
      </c>
      <c r="AY33" s="34" t="e">
        <f t="shared" si="46"/>
        <v>#DIV/0!</v>
      </c>
      <c r="AZ33" s="34" t="e">
        <f t="shared" si="46"/>
        <v>#DIV/0!</v>
      </c>
      <c r="BA33" s="34" t="e">
        <f t="shared" si="46"/>
        <v>#DIV/0!</v>
      </c>
      <c r="BB33" s="34" t="e">
        <f t="shared" si="46"/>
        <v>#DIV/0!</v>
      </c>
      <c r="BC33" s="34" t="e">
        <f t="shared" si="46"/>
        <v>#DIV/0!</v>
      </c>
      <c r="BD33" s="34" t="e">
        <f t="shared" si="46"/>
        <v>#DIV/0!</v>
      </c>
      <c r="BE33" s="34" t="e">
        <f t="shared" si="46"/>
        <v>#DIV/0!</v>
      </c>
      <c r="BF33" s="34" t="e">
        <f t="shared" si="46"/>
        <v>#DIV/0!</v>
      </c>
      <c r="BG33" s="34" t="e">
        <f t="shared" si="46"/>
        <v>#DIV/0!</v>
      </c>
      <c r="BH33" s="34" t="e">
        <f t="shared" si="46"/>
        <v>#DIV/0!</v>
      </c>
      <c r="BI33" s="34" t="e">
        <f t="shared" si="46"/>
        <v>#DIV/0!</v>
      </c>
      <c r="BJ33" s="34" t="e">
        <f t="shared" si="46"/>
        <v>#DIV/0!</v>
      </c>
      <c r="BK33" s="34" t="e">
        <f t="shared" si="46"/>
        <v>#DIV/0!</v>
      </c>
      <c r="BL33" s="34" t="e">
        <f t="shared" si="46"/>
        <v>#DIV/0!</v>
      </c>
      <c r="BM33" s="34" t="e">
        <f t="shared" si="46"/>
        <v>#DIV/0!</v>
      </c>
      <c r="BN33" s="34" t="e">
        <f t="shared" si="46"/>
        <v>#DIV/0!</v>
      </c>
      <c r="BO33" s="34" t="e">
        <f t="shared" si="46"/>
        <v>#DIV/0!</v>
      </c>
      <c r="BP33" s="34" t="e">
        <f t="shared" si="46"/>
        <v>#DIV/0!</v>
      </c>
      <c r="BQ33" s="34" t="e">
        <f t="shared" si="46"/>
        <v>#DIV/0!</v>
      </c>
      <c r="BR33" s="34" t="e">
        <f t="shared" si="46"/>
        <v>#DIV/0!</v>
      </c>
      <c r="BS33" s="34" t="e">
        <f t="shared" si="46"/>
        <v>#DIV/0!</v>
      </c>
      <c r="BT33" s="34" t="e">
        <f t="shared" si="46"/>
        <v>#DIV/0!</v>
      </c>
      <c r="BU33" s="34" t="e">
        <f t="shared" ref="BU33:CJ33" si="47">BU32-BU28</f>
        <v>#DIV/0!</v>
      </c>
      <c r="BV33" s="34" t="e">
        <f t="shared" si="47"/>
        <v>#DIV/0!</v>
      </c>
      <c r="BW33" s="34"/>
      <c r="BX33" s="34" t="e">
        <f t="shared" si="47"/>
        <v>#DIV/0!</v>
      </c>
      <c r="BY33" s="34" t="e">
        <f t="shared" si="47"/>
        <v>#DIV/0!</v>
      </c>
      <c r="BZ33" s="34" t="e">
        <f t="shared" si="47"/>
        <v>#DIV/0!</v>
      </c>
      <c r="CA33" s="34" t="e">
        <f t="shared" si="47"/>
        <v>#DIV/0!</v>
      </c>
      <c r="CB33" s="34">
        <f t="shared" si="47"/>
        <v>0</v>
      </c>
      <c r="CC33" s="34" t="e">
        <f t="shared" si="47"/>
        <v>#DIV/0!</v>
      </c>
      <c r="CD33" s="34" t="e">
        <f t="shared" si="47"/>
        <v>#DIV/0!</v>
      </c>
      <c r="CE33" s="34" t="e">
        <f t="shared" si="47"/>
        <v>#DIV/0!</v>
      </c>
      <c r="CF33" s="34" t="e">
        <f t="shared" si="47"/>
        <v>#DIV/0!</v>
      </c>
      <c r="CG33" s="34">
        <f t="shared" si="47"/>
        <v>0</v>
      </c>
      <c r="CH33" s="34" t="e">
        <f t="shared" si="47"/>
        <v>#DIV/0!</v>
      </c>
      <c r="CI33" s="34" t="e">
        <f t="shared" si="47"/>
        <v>#DIV/0!</v>
      </c>
      <c r="CJ33" s="34" t="e">
        <f t="shared" si="47"/>
        <v>#DIV/0!</v>
      </c>
    </row>
    <row r="34" spans="2:88" s="2" customFormat="1" ht="18" customHeight="1"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2:88" s="1" customFormat="1"/>
    <row r="36" spans="2:88" s="1" customFormat="1"/>
    <row r="37" spans="2:88">
      <c r="O37" s="48"/>
      <c r="P37" s="48"/>
      <c r="Q37" s="48"/>
    </row>
    <row r="39" spans="2:88">
      <c r="N39" s="48"/>
      <c r="O39" s="48"/>
      <c r="P39" s="48"/>
      <c r="Q39" s="48"/>
    </row>
  </sheetData>
  <sheetProtection insertRows="0"/>
  <mergeCells count="14">
    <mergeCell ref="BU6:BW6"/>
    <mergeCell ref="BX6:CG6"/>
    <mergeCell ref="CH6:CI6"/>
    <mergeCell ref="A6:Q6"/>
    <mergeCell ref="R6:T6"/>
    <mergeCell ref="U6:AD6"/>
    <mergeCell ref="AE6:AI6"/>
    <mergeCell ref="AJ6:AQ6"/>
    <mergeCell ref="AR6:BO6"/>
    <mergeCell ref="B2:C2"/>
    <mergeCell ref="E2:H2"/>
    <mergeCell ref="B3:C3"/>
    <mergeCell ref="B4:C4"/>
    <mergeCell ref="BP6:BR6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CJ39"/>
  <sheetViews>
    <sheetView topLeftCell="Z1" zoomScale="150" zoomScaleNormal="150" zoomScalePageLayoutView="150" workbookViewId="0">
      <selection activeCell="AP11" sqref="AP11"/>
    </sheetView>
  </sheetViews>
  <sheetFormatPr baseColWidth="10" defaultColWidth="8.83203125" defaultRowHeight="14" x14ac:dyDescent="0"/>
  <cols>
    <col min="1" max="1" width="21" bestFit="1" customWidth="1"/>
    <col min="4" max="4" width="10" bestFit="1" customWidth="1"/>
    <col min="6" max="6" width="11" bestFit="1" customWidth="1"/>
    <col min="7" max="7" width="13.33203125" bestFit="1" customWidth="1"/>
    <col min="8" max="17" width="11.83203125" customWidth="1"/>
    <col min="25" max="25" width="9.5" bestFit="1" customWidth="1"/>
    <col min="39" max="39" width="10.33203125" bestFit="1" customWidth="1"/>
    <col min="40" max="40" width="9.5" bestFit="1" customWidth="1"/>
    <col min="53" max="56" width="9.83203125" bestFit="1" customWidth="1"/>
    <col min="57" max="57" width="9.83203125" customWidth="1"/>
    <col min="71" max="71" width="9.83203125" bestFit="1" customWidth="1"/>
    <col min="72" max="72" width="9.83203125" customWidth="1"/>
    <col min="73" max="73" width="9.6640625" customWidth="1"/>
    <col min="74" max="74" width="13.6640625" customWidth="1"/>
    <col min="75" max="75" width="9.5" bestFit="1" customWidth="1"/>
    <col min="86" max="86" width="9.5" bestFit="1" customWidth="1"/>
    <col min="88" max="88" width="12" bestFit="1" customWidth="1"/>
  </cols>
  <sheetData>
    <row r="1" spans="1:88" s="1" customFormat="1" ht="36.75" customHeight="1"/>
    <row r="2" spans="1:88" s="1" customFormat="1" ht="18">
      <c r="B2" s="65" t="s">
        <v>73</v>
      </c>
      <c r="C2" s="65"/>
      <c r="D2" s="43"/>
      <c r="E2" s="66"/>
      <c r="F2" s="66"/>
      <c r="G2" s="66"/>
      <c r="H2" s="66"/>
      <c r="I2" s="31"/>
      <c r="J2" s="31"/>
      <c r="K2" s="31"/>
      <c r="L2" s="31"/>
      <c r="M2" s="31"/>
      <c r="N2" s="31"/>
      <c r="O2" s="31"/>
      <c r="P2" s="31"/>
      <c r="Q2" s="31"/>
    </row>
    <row r="3" spans="1:88" s="1" customFormat="1" ht="18">
      <c r="B3" s="67" t="s">
        <v>20</v>
      </c>
      <c r="C3" s="67"/>
      <c r="D3" s="42"/>
      <c r="E3" s="5"/>
      <c r="F3" s="46"/>
      <c r="G3" s="46"/>
      <c r="H3" s="5"/>
      <c r="I3" s="32"/>
      <c r="J3" s="32"/>
      <c r="K3" s="32"/>
      <c r="L3" s="32"/>
      <c r="M3" s="32"/>
      <c r="N3" s="32"/>
      <c r="O3" s="32"/>
      <c r="P3" s="32"/>
      <c r="Q3" s="32"/>
    </row>
    <row r="4" spans="1:88" s="1" customFormat="1" ht="18">
      <c r="B4" s="67" t="s">
        <v>19</v>
      </c>
      <c r="C4" s="67"/>
      <c r="D4" s="44"/>
      <c r="E4" s="60" t="s">
        <v>118</v>
      </c>
      <c r="F4" s="61"/>
      <c r="G4" s="62"/>
      <c r="H4" s="63"/>
      <c r="I4" s="64"/>
      <c r="J4" s="57"/>
      <c r="K4" s="32"/>
      <c r="L4" s="32"/>
      <c r="M4" s="32"/>
      <c r="N4" s="32"/>
      <c r="O4" s="32"/>
      <c r="P4" s="32"/>
      <c r="Q4" s="32"/>
    </row>
    <row r="5" spans="1:88" s="1" customFormat="1"/>
    <row r="6" spans="1:88" s="7" customFormat="1" ht="32.25" customHeight="1">
      <c r="A6" s="70" t="s">
        <v>16</v>
      </c>
      <c r="B6" s="7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72"/>
      <c r="P6" s="72"/>
      <c r="Q6" s="73"/>
      <c r="R6" s="68" t="s">
        <v>74</v>
      </c>
      <c r="S6" s="69"/>
      <c r="T6" s="69"/>
      <c r="U6" s="74" t="s">
        <v>84</v>
      </c>
      <c r="V6" s="71"/>
      <c r="W6" s="71"/>
      <c r="X6" s="71"/>
      <c r="Y6" s="71"/>
      <c r="Z6" s="71"/>
      <c r="AA6" s="71"/>
      <c r="AB6" s="71"/>
      <c r="AC6" s="71"/>
      <c r="AD6" s="71"/>
      <c r="AE6" s="75" t="s">
        <v>90</v>
      </c>
      <c r="AF6" s="76"/>
      <c r="AG6" s="76"/>
      <c r="AH6" s="76"/>
      <c r="AI6" s="77"/>
      <c r="AJ6" s="74" t="s">
        <v>30</v>
      </c>
      <c r="AK6" s="72"/>
      <c r="AL6" s="72"/>
      <c r="AM6" s="72"/>
      <c r="AN6" s="72"/>
      <c r="AO6" s="72"/>
      <c r="AP6" s="72"/>
      <c r="AQ6" s="73"/>
      <c r="AR6" s="82" t="s">
        <v>42</v>
      </c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80" t="s">
        <v>67</v>
      </c>
      <c r="BQ6" s="81"/>
      <c r="BR6" s="81"/>
      <c r="BS6" s="55" t="s">
        <v>71</v>
      </c>
      <c r="BT6" s="59" t="s">
        <v>115</v>
      </c>
      <c r="BU6" s="78" t="s">
        <v>114</v>
      </c>
      <c r="BV6" s="79"/>
      <c r="BW6" s="79"/>
      <c r="BX6" s="70" t="s">
        <v>93</v>
      </c>
      <c r="BY6" s="71"/>
      <c r="BZ6" s="71"/>
      <c r="CA6" s="71"/>
      <c r="CB6" s="71"/>
      <c r="CC6" s="71"/>
      <c r="CD6" s="71"/>
      <c r="CE6" s="71"/>
      <c r="CF6" s="71"/>
      <c r="CG6" s="71"/>
      <c r="CH6" s="78" t="s">
        <v>103</v>
      </c>
      <c r="CI6" s="79"/>
      <c r="CJ6" s="56" t="s">
        <v>107</v>
      </c>
    </row>
    <row r="7" spans="1:88" s="12" customFormat="1" ht="34.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 t="s">
        <v>1</v>
      </c>
      <c r="Q7" s="9"/>
      <c r="R7" s="10" t="s">
        <v>75</v>
      </c>
      <c r="S7" s="10" t="s">
        <v>76</v>
      </c>
      <c r="T7" s="10" t="s">
        <v>77</v>
      </c>
      <c r="U7" s="11" t="s">
        <v>79</v>
      </c>
      <c r="V7" s="11" t="s">
        <v>80</v>
      </c>
      <c r="W7" s="11" t="s">
        <v>81</v>
      </c>
      <c r="X7" s="11" t="s">
        <v>82</v>
      </c>
      <c r="Y7" s="11" t="s">
        <v>83</v>
      </c>
      <c r="Z7" s="11" t="s">
        <v>85</v>
      </c>
      <c r="AA7" s="11" t="s">
        <v>86</v>
      </c>
      <c r="AB7" s="11" t="s">
        <v>87</v>
      </c>
      <c r="AC7" s="11" t="s">
        <v>88</v>
      </c>
      <c r="AD7" s="11" t="s">
        <v>89</v>
      </c>
      <c r="AE7" s="10" t="s">
        <v>12</v>
      </c>
      <c r="AF7" s="10" t="s">
        <v>13</v>
      </c>
      <c r="AG7" s="10" t="s">
        <v>14</v>
      </c>
      <c r="AH7" s="10" t="s">
        <v>15</v>
      </c>
      <c r="AI7" s="10" t="s">
        <v>0</v>
      </c>
      <c r="AJ7" s="11" t="s">
        <v>31</v>
      </c>
      <c r="AK7" s="11" t="s">
        <v>33</v>
      </c>
      <c r="AL7" s="11" t="s">
        <v>110</v>
      </c>
      <c r="AM7" s="11" t="s">
        <v>36</v>
      </c>
      <c r="AN7" s="11" t="s">
        <v>37</v>
      </c>
      <c r="AO7" s="11" t="s">
        <v>39</v>
      </c>
      <c r="AP7" s="11" t="s">
        <v>41</v>
      </c>
      <c r="AQ7" s="11" t="s">
        <v>91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55</v>
      </c>
      <c r="BE7" s="10" t="s">
        <v>69</v>
      </c>
      <c r="BF7" s="10" t="s">
        <v>56</v>
      </c>
      <c r="BG7" s="10" t="s">
        <v>57</v>
      </c>
      <c r="BH7" s="10" t="s">
        <v>58</v>
      </c>
      <c r="BI7" s="10" t="s">
        <v>59</v>
      </c>
      <c r="BJ7" s="10" t="s">
        <v>68</v>
      </c>
      <c r="BK7" s="10" t="s">
        <v>60</v>
      </c>
      <c r="BL7" s="10" t="s">
        <v>61</v>
      </c>
      <c r="BM7" s="10" t="s">
        <v>62</v>
      </c>
      <c r="BN7" s="10" t="s">
        <v>63</v>
      </c>
      <c r="BO7" s="10" t="s">
        <v>70</v>
      </c>
      <c r="BP7" s="11" t="s">
        <v>64</v>
      </c>
      <c r="BQ7" s="11" t="s">
        <v>64</v>
      </c>
      <c r="BR7" s="11" t="s">
        <v>64</v>
      </c>
      <c r="BS7" s="10" t="s">
        <v>72</v>
      </c>
      <c r="BT7" s="10" t="s">
        <v>117</v>
      </c>
      <c r="BU7" s="11" t="s">
        <v>112</v>
      </c>
      <c r="BV7" s="11" t="s">
        <v>113</v>
      </c>
      <c r="BW7" s="11" t="s">
        <v>77</v>
      </c>
      <c r="BX7" s="10" t="s">
        <v>94</v>
      </c>
      <c r="BY7" s="10" t="s">
        <v>95</v>
      </c>
      <c r="BZ7" s="10" t="s">
        <v>96</v>
      </c>
      <c r="CA7" s="10" t="s">
        <v>8</v>
      </c>
      <c r="CB7" s="10" t="s">
        <v>92</v>
      </c>
      <c r="CC7" s="10" t="s">
        <v>97</v>
      </c>
      <c r="CD7" s="10" t="s">
        <v>98</v>
      </c>
      <c r="CE7" s="10" t="s">
        <v>99</v>
      </c>
      <c r="CF7" s="10" t="s">
        <v>8</v>
      </c>
      <c r="CG7" s="10" t="s">
        <v>92</v>
      </c>
      <c r="CH7" s="11" t="s">
        <v>101</v>
      </c>
      <c r="CI7" s="11" t="s">
        <v>102</v>
      </c>
      <c r="CJ7" s="10" t="s">
        <v>108</v>
      </c>
    </row>
    <row r="8" spans="1:88" s="15" customFormat="1" ht="30">
      <c r="A8" s="13" t="s">
        <v>2</v>
      </c>
      <c r="B8" s="13" t="s">
        <v>3</v>
      </c>
      <c r="C8" s="13" t="s">
        <v>4</v>
      </c>
      <c r="D8" s="13" t="s">
        <v>9</v>
      </c>
      <c r="E8" s="13" t="s">
        <v>10</v>
      </c>
      <c r="F8" s="13" t="s">
        <v>11</v>
      </c>
      <c r="G8" s="13" t="s">
        <v>5</v>
      </c>
      <c r="H8" s="13" t="s">
        <v>6</v>
      </c>
      <c r="I8" s="13" t="s">
        <v>25</v>
      </c>
      <c r="J8" s="13" t="s">
        <v>26</v>
      </c>
      <c r="K8" s="13" t="s">
        <v>28</v>
      </c>
      <c r="L8" s="13" t="s">
        <v>27</v>
      </c>
      <c r="M8" s="13" t="s">
        <v>29</v>
      </c>
      <c r="N8" s="13" t="s">
        <v>105</v>
      </c>
      <c r="O8" s="13" t="s">
        <v>106</v>
      </c>
      <c r="P8" s="13" t="s">
        <v>109</v>
      </c>
      <c r="Q8" s="13" t="s">
        <v>111</v>
      </c>
      <c r="R8" s="13" t="s">
        <v>7</v>
      </c>
      <c r="S8" s="13" t="s">
        <v>7</v>
      </c>
      <c r="T8" s="13" t="s">
        <v>78</v>
      </c>
      <c r="U8" s="13" t="s">
        <v>7</v>
      </c>
      <c r="V8" s="13" t="s">
        <v>7</v>
      </c>
      <c r="W8" s="13" t="s">
        <v>7</v>
      </c>
      <c r="X8" s="13" t="s">
        <v>7</v>
      </c>
      <c r="Y8" s="13" t="s">
        <v>24</v>
      </c>
      <c r="Z8" s="13" t="s">
        <v>7</v>
      </c>
      <c r="AA8" s="13" t="s">
        <v>7</v>
      </c>
      <c r="AB8" s="13" t="s">
        <v>7</v>
      </c>
      <c r="AC8" s="13" t="s">
        <v>7</v>
      </c>
      <c r="AD8" s="13" t="s">
        <v>24</v>
      </c>
      <c r="AE8" s="13" t="s">
        <v>7</v>
      </c>
      <c r="AF8" s="13" t="s">
        <v>7</v>
      </c>
      <c r="AG8" s="13" t="s">
        <v>7</v>
      </c>
      <c r="AH8" s="13" t="s">
        <v>7</v>
      </c>
      <c r="AI8" s="14" t="s">
        <v>24</v>
      </c>
      <c r="AJ8" s="13" t="s">
        <v>32</v>
      </c>
      <c r="AK8" s="13" t="s">
        <v>32</v>
      </c>
      <c r="AL8" s="13" t="s">
        <v>34</v>
      </c>
      <c r="AM8" s="13" t="s">
        <v>35</v>
      </c>
      <c r="AN8" s="13" t="s">
        <v>38</v>
      </c>
      <c r="AO8" s="85" t="s">
        <v>119</v>
      </c>
      <c r="AP8" s="86" t="s">
        <v>32</v>
      </c>
      <c r="AQ8" s="86" t="s">
        <v>40</v>
      </c>
      <c r="AR8" s="86" t="s">
        <v>32</v>
      </c>
      <c r="AS8" s="86" t="s">
        <v>32</v>
      </c>
      <c r="AT8" s="86" t="s">
        <v>32</v>
      </c>
      <c r="AU8" s="86" t="s">
        <v>32</v>
      </c>
      <c r="AV8" s="86" t="s">
        <v>32</v>
      </c>
      <c r="AW8" s="86" t="s">
        <v>34</v>
      </c>
      <c r="AX8" s="86" t="s">
        <v>34</v>
      </c>
      <c r="AY8" s="86" t="s">
        <v>34</v>
      </c>
      <c r="AZ8" s="86" t="s">
        <v>34</v>
      </c>
      <c r="BA8" s="86" t="s">
        <v>35</v>
      </c>
      <c r="BB8" s="86" t="s">
        <v>35</v>
      </c>
      <c r="BC8" s="86" t="s">
        <v>35</v>
      </c>
      <c r="BD8" s="86" t="s">
        <v>35</v>
      </c>
      <c r="BE8" s="86" t="s">
        <v>35</v>
      </c>
      <c r="BF8" s="86" t="s">
        <v>120</v>
      </c>
      <c r="BG8" s="86" t="s">
        <v>120</v>
      </c>
      <c r="BH8" s="86" t="s">
        <v>120</v>
      </c>
      <c r="BI8" s="86" t="s">
        <v>120</v>
      </c>
      <c r="BJ8" s="86" t="s">
        <v>120</v>
      </c>
      <c r="BK8" s="87" t="s">
        <v>119</v>
      </c>
      <c r="BL8" s="87" t="s">
        <v>119</v>
      </c>
      <c r="BM8" s="87" t="s">
        <v>119</v>
      </c>
      <c r="BN8" s="87" t="s">
        <v>119</v>
      </c>
      <c r="BO8" s="87" t="s">
        <v>119</v>
      </c>
      <c r="BP8" s="13" t="s">
        <v>34</v>
      </c>
      <c r="BQ8" s="13" t="s">
        <v>65</v>
      </c>
      <c r="BR8" s="13" t="s">
        <v>66</v>
      </c>
      <c r="BS8" s="13" t="s">
        <v>35</v>
      </c>
      <c r="BT8" s="13" t="s">
        <v>116</v>
      </c>
      <c r="BU8" s="13" t="s">
        <v>32</v>
      </c>
      <c r="BV8" s="13" t="s">
        <v>32</v>
      </c>
      <c r="BW8" s="13" t="s">
        <v>78</v>
      </c>
      <c r="BX8" s="13" t="s">
        <v>100</v>
      </c>
      <c r="BY8" s="13" t="s">
        <v>100</v>
      </c>
      <c r="BZ8" s="13" t="s">
        <v>100</v>
      </c>
      <c r="CA8" s="13" t="s">
        <v>100</v>
      </c>
      <c r="CB8" s="13" t="s">
        <v>100</v>
      </c>
      <c r="CC8" s="13" t="s">
        <v>100</v>
      </c>
      <c r="CD8" s="13" t="s">
        <v>100</v>
      </c>
      <c r="CE8" s="13" t="s">
        <v>100</v>
      </c>
      <c r="CF8" s="13" t="s">
        <v>100</v>
      </c>
      <c r="CG8" s="13" t="s">
        <v>100</v>
      </c>
      <c r="CH8" s="41" t="s">
        <v>7</v>
      </c>
      <c r="CI8" s="41" t="s">
        <v>7</v>
      </c>
      <c r="CJ8" s="41" t="s">
        <v>104</v>
      </c>
    </row>
    <row r="9" spans="1:88" s="24" customFormat="1" ht="19" customHeight="1">
      <c r="A9" s="16"/>
      <c r="B9" s="17"/>
      <c r="C9" s="17"/>
      <c r="D9" s="17"/>
      <c r="E9" s="18"/>
      <c r="F9" s="17"/>
      <c r="G9" s="45"/>
      <c r="H9" s="39">
        <f>($D$4-G9)/365.25</f>
        <v>0</v>
      </c>
      <c r="I9" s="21"/>
      <c r="J9" s="25"/>
      <c r="K9" s="34" t="e">
        <f>J9/(I9*I9)</f>
        <v>#DIV/0!</v>
      </c>
      <c r="L9" s="19"/>
      <c r="M9" s="34" t="e">
        <f>L9/I9</f>
        <v>#DIV/0!</v>
      </c>
      <c r="N9" s="21"/>
      <c r="O9" s="21"/>
      <c r="P9" s="21"/>
      <c r="Q9" s="49" t="e">
        <f>I9/P9</f>
        <v>#DIV/0!</v>
      </c>
      <c r="R9" s="19"/>
      <c r="S9" s="19"/>
      <c r="T9" s="19"/>
      <c r="U9" s="21"/>
      <c r="V9" s="21"/>
      <c r="W9" s="21"/>
      <c r="X9" s="22"/>
      <c r="Y9" s="23">
        <f>U9+V9+W9+X9</f>
        <v>0</v>
      </c>
      <c r="Z9" s="21"/>
      <c r="AA9" s="21"/>
      <c r="AB9" s="21"/>
      <c r="AC9" s="22"/>
      <c r="AD9" s="23">
        <f>Z9+AA9+AB9+AC9</f>
        <v>0</v>
      </c>
      <c r="AE9" s="21"/>
      <c r="AF9" s="21"/>
      <c r="AG9" s="21"/>
      <c r="AH9" s="19"/>
      <c r="AI9" s="20">
        <f>AE9+AF9+AG9+AH9</f>
        <v>0</v>
      </c>
      <c r="AJ9" s="33"/>
      <c r="AK9" s="33"/>
      <c r="AL9" s="34" t="e">
        <f>15/AK9</f>
        <v>#DIV/0!</v>
      </c>
      <c r="AM9" s="25"/>
      <c r="AN9" s="34" t="e">
        <f>(60*AL9)/AM9</f>
        <v>#DIV/0!</v>
      </c>
      <c r="AO9" s="34" t="e">
        <f>AN9*AL9</f>
        <v>#DIV/0!</v>
      </c>
      <c r="AP9" s="33"/>
      <c r="AQ9" s="34" t="e">
        <f>AK9/AP9</f>
        <v>#DIV/0!</v>
      </c>
      <c r="AR9" s="33"/>
      <c r="AS9" s="33"/>
      <c r="AT9" s="33"/>
      <c r="AU9" s="33"/>
      <c r="AV9" s="33"/>
      <c r="AW9" s="34" t="e">
        <f>100/AS9</f>
        <v>#DIV/0!</v>
      </c>
      <c r="AX9" s="34" t="e">
        <f t="shared" ref="AX9:AZ24" si="0">100/AT9</f>
        <v>#DIV/0!</v>
      </c>
      <c r="AY9" s="34" t="e">
        <f t="shared" si="0"/>
        <v>#DIV/0!</v>
      </c>
      <c r="AZ9" s="34" t="e">
        <f>100/AV9</f>
        <v>#DIV/0!</v>
      </c>
      <c r="BA9" s="25"/>
      <c r="BB9" s="25"/>
      <c r="BC9" s="25"/>
      <c r="BD9" s="25"/>
      <c r="BE9" s="35" t="e">
        <f>AVERAGE(BA9:BD9)</f>
        <v>#DIV/0!</v>
      </c>
      <c r="BF9" s="34" t="e">
        <f>(60*AW9)/BA9</f>
        <v>#DIV/0!</v>
      </c>
      <c r="BG9" s="34" t="e">
        <f>(60*AX9)/BB9</f>
        <v>#DIV/0!</v>
      </c>
      <c r="BH9" s="34" t="e">
        <f>(60*AY9)/BC9</f>
        <v>#DIV/0!</v>
      </c>
      <c r="BI9" s="34" t="e">
        <f>(60*AZ9)/BD9</f>
        <v>#DIV/0!</v>
      </c>
      <c r="BJ9" s="35" t="e">
        <f>AVERAGE(BF9:BI9)</f>
        <v>#DIV/0!</v>
      </c>
      <c r="BK9" s="34" t="e">
        <f>BF9*AW9</f>
        <v>#DIV/0!</v>
      </c>
      <c r="BL9" s="34" t="e">
        <f>BG9*AX9</f>
        <v>#DIV/0!</v>
      </c>
      <c r="BM9" s="34" t="e">
        <f>BH9*AY9</f>
        <v>#DIV/0!</v>
      </c>
      <c r="BN9" s="34" t="e">
        <f>BI9*AZ9</f>
        <v>#DIV/0!</v>
      </c>
      <c r="BO9" s="35" t="e">
        <f>AVERAGE(BK9:BN9)</f>
        <v>#DIV/0!</v>
      </c>
      <c r="BP9" s="34" t="e">
        <f>(400-50)/(AR9-AJ9)</f>
        <v>#DIV/0!</v>
      </c>
      <c r="BQ9" s="34" t="e">
        <f>100/BP9</f>
        <v>#DIV/0!</v>
      </c>
      <c r="BR9" s="34" t="e">
        <f>50/BP9</f>
        <v>#DIV/0!</v>
      </c>
      <c r="BS9" s="34" t="e">
        <f>((((BE9*AR9)/60)-((AM9*AJ9)/60))/(AR9-AJ9))*60</f>
        <v>#DIV/0!</v>
      </c>
      <c r="BT9" s="33"/>
      <c r="BU9" s="33"/>
      <c r="BV9" s="33"/>
      <c r="BW9" s="47"/>
      <c r="BX9" s="33"/>
      <c r="BY9" s="33"/>
      <c r="BZ9" s="33"/>
      <c r="CA9" s="39" t="e">
        <f>AVERAGE(BX9:BZ9)</f>
        <v>#DIV/0!</v>
      </c>
      <c r="CB9" s="39">
        <f>MAX(BX9:BZ9)</f>
        <v>0</v>
      </c>
      <c r="CC9" s="33"/>
      <c r="CD9" s="33"/>
      <c r="CE9" s="33"/>
      <c r="CF9" s="39" t="e">
        <f>AVERAGE(CC9:CE9)</f>
        <v>#DIV/0!</v>
      </c>
      <c r="CG9" s="39">
        <f>MAX(CC9:CE9)</f>
        <v>0</v>
      </c>
      <c r="CH9" s="33"/>
      <c r="CI9" s="33"/>
      <c r="CJ9" s="33"/>
    </row>
    <row r="10" spans="1:88" s="24" customFormat="1" ht="19" customHeight="1">
      <c r="A10" s="16"/>
      <c r="B10" s="17"/>
      <c r="C10" s="17"/>
      <c r="D10" s="17"/>
      <c r="E10" s="18"/>
      <c r="F10" s="17"/>
      <c r="G10" s="45"/>
      <c r="H10" s="39">
        <f t="shared" ref="H10:H24" si="1">($D$4-G10)/365.25</f>
        <v>0</v>
      </c>
      <c r="I10" s="21"/>
      <c r="J10" s="25"/>
      <c r="K10" s="34" t="e">
        <f t="shared" ref="K10:K24" si="2">J10/(I10*I10)</f>
        <v>#DIV/0!</v>
      </c>
      <c r="L10" s="19"/>
      <c r="M10" s="34" t="e">
        <f t="shared" ref="M10:M24" si="3">L10/I10</f>
        <v>#DIV/0!</v>
      </c>
      <c r="N10" s="21"/>
      <c r="O10" s="21"/>
      <c r="P10" s="21"/>
      <c r="Q10" s="50" t="e">
        <f t="shared" ref="Q10:Q24" si="4">I10/P10</f>
        <v>#DIV/0!</v>
      </c>
      <c r="R10" s="19"/>
      <c r="S10" s="19"/>
      <c r="T10" s="19"/>
      <c r="U10" s="21"/>
      <c r="V10" s="21"/>
      <c r="W10" s="21"/>
      <c r="X10" s="22"/>
      <c r="Y10" s="23">
        <f t="shared" ref="Y10:Y24" si="5">U10+V10+W10+X10</f>
        <v>0</v>
      </c>
      <c r="Z10" s="21"/>
      <c r="AA10" s="21"/>
      <c r="AB10" s="21"/>
      <c r="AC10" s="22"/>
      <c r="AD10" s="23">
        <f t="shared" ref="AD10:AD24" si="6">Z10+AA10+AB10+AC10</f>
        <v>0</v>
      </c>
      <c r="AE10" s="21"/>
      <c r="AF10" s="21"/>
      <c r="AG10" s="21"/>
      <c r="AH10" s="19"/>
      <c r="AI10" s="20">
        <f t="shared" ref="AI10:AI24" si="7">AE10+AF10+AG10+AH10</f>
        <v>0</v>
      </c>
      <c r="AJ10" s="33"/>
      <c r="AK10" s="33"/>
      <c r="AL10" s="34" t="e">
        <f t="shared" ref="AL10:AL24" si="8">15/AK10</f>
        <v>#DIV/0!</v>
      </c>
      <c r="AM10" s="25"/>
      <c r="AN10" s="34" t="e">
        <f t="shared" ref="AN10:AN24" si="9">(60*AL10)/AM10</f>
        <v>#DIV/0!</v>
      </c>
      <c r="AO10" s="34" t="e">
        <f t="shared" ref="AO10:AO24" si="10">AN10*AL10</f>
        <v>#DIV/0!</v>
      </c>
      <c r="AP10" s="33"/>
      <c r="AQ10" s="34" t="e">
        <f t="shared" ref="AQ10:AQ24" si="11">AK10/AP10</f>
        <v>#DIV/0!</v>
      </c>
      <c r="AR10" s="33"/>
      <c r="AS10" s="33"/>
      <c r="AT10" s="33"/>
      <c r="AU10" s="33"/>
      <c r="AV10" s="33"/>
      <c r="AW10" s="34" t="e">
        <f t="shared" ref="AW10:AW24" si="12">100/AS10</f>
        <v>#DIV/0!</v>
      </c>
      <c r="AX10" s="34" t="e">
        <f t="shared" si="0"/>
        <v>#DIV/0!</v>
      </c>
      <c r="AY10" s="34" t="e">
        <f t="shared" si="0"/>
        <v>#DIV/0!</v>
      </c>
      <c r="AZ10" s="34" t="e">
        <f t="shared" si="0"/>
        <v>#DIV/0!</v>
      </c>
      <c r="BA10" s="25"/>
      <c r="BB10" s="25"/>
      <c r="BC10" s="25"/>
      <c r="BD10" s="25"/>
      <c r="BE10" s="35" t="e">
        <f t="shared" ref="BE10:BE24" si="13">AVERAGE(BA10:BD10)</f>
        <v>#DIV/0!</v>
      </c>
      <c r="BF10" s="34" t="e">
        <f t="shared" ref="BF10:BI24" si="14">(60*AW10)/BA10</f>
        <v>#DIV/0!</v>
      </c>
      <c r="BG10" s="34" t="e">
        <f t="shared" si="14"/>
        <v>#DIV/0!</v>
      </c>
      <c r="BH10" s="34" t="e">
        <f t="shared" si="14"/>
        <v>#DIV/0!</v>
      </c>
      <c r="BI10" s="34" t="e">
        <f t="shared" si="14"/>
        <v>#DIV/0!</v>
      </c>
      <c r="BJ10" s="35" t="e">
        <f t="shared" ref="BJ10:BJ24" si="15">AVERAGE(BF10:BI10)</f>
        <v>#DIV/0!</v>
      </c>
      <c r="BK10" s="34" t="e">
        <f t="shared" ref="BK10:BN24" si="16">BF10*AW10</f>
        <v>#DIV/0!</v>
      </c>
      <c r="BL10" s="34" t="e">
        <f t="shared" si="16"/>
        <v>#DIV/0!</v>
      </c>
      <c r="BM10" s="34" t="e">
        <f t="shared" si="16"/>
        <v>#DIV/0!</v>
      </c>
      <c r="BN10" s="34" t="e">
        <f t="shared" si="16"/>
        <v>#DIV/0!</v>
      </c>
      <c r="BO10" s="35" t="e">
        <f t="shared" ref="BO10:BO24" si="17">AVERAGE(BK10:BN10)</f>
        <v>#DIV/0!</v>
      </c>
      <c r="BP10" s="34" t="e">
        <f t="shared" ref="BP10:BP24" si="18">(400-50)/(AR10-AJ10)</f>
        <v>#DIV/0!</v>
      </c>
      <c r="BQ10" s="34" t="e">
        <f t="shared" ref="BQ10:BQ24" si="19">100/BP10</f>
        <v>#DIV/0!</v>
      </c>
      <c r="BR10" s="34" t="e">
        <f t="shared" ref="BR10:BR24" si="20">50/BP10</f>
        <v>#DIV/0!</v>
      </c>
      <c r="BS10" s="34" t="e">
        <f t="shared" ref="BS10:BS24" si="21">((((BE10*AR10)/60)-((AM10*AJ10)/60))/(AR10-AJ10))*60</f>
        <v>#DIV/0!</v>
      </c>
      <c r="BT10" s="33"/>
      <c r="BU10" s="33"/>
      <c r="BV10" s="33"/>
      <c r="BW10" s="47"/>
      <c r="BX10" s="33"/>
      <c r="BY10" s="33"/>
      <c r="BZ10" s="33"/>
      <c r="CA10" s="39" t="e">
        <f t="shared" ref="CA10:CA24" si="22">AVERAGE(BX10:BZ10)</f>
        <v>#DIV/0!</v>
      </c>
      <c r="CB10" s="39">
        <f t="shared" ref="CB10:CB24" si="23">MAX(BX10:BZ10)</f>
        <v>0</v>
      </c>
      <c r="CC10" s="33"/>
      <c r="CD10" s="33"/>
      <c r="CE10" s="33"/>
      <c r="CF10" s="39" t="e">
        <f t="shared" ref="CF10:CF24" si="24">AVERAGE(CC10:CE10)</f>
        <v>#DIV/0!</v>
      </c>
      <c r="CG10" s="39">
        <f t="shared" ref="CG10:CG24" si="25">MAX(CC10:CE10)</f>
        <v>0</v>
      </c>
      <c r="CH10" s="33"/>
      <c r="CI10" s="33"/>
      <c r="CJ10" s="33"/>
    </row>
    <row r="11" spans="1:88" s="24" customFormat="1" ht="19" customHeight="1">
      <c r="A11" s="16"/>
      <c r="B11" s="17"/>
      <c r="C11" s="17"/>
      <c r="D11" s="17"/>
      <c r="E11" s="18"/>
      <c r="F11" s="17"/>
      <c r="G11" s="45"/>
      <c r="H11" s="39">
        <f t="shared" si="1"/>
        <v>0</v>
      </c>
      <c r="I11" s="21"/>
      <c r="J11" s="25"/>
      <c r="K11" s="34" t="e">
        <f t="shared" si="2"/>
        <v>#DIV/0!</v>
      </c>
      <c r="L11" s="19"/>
      <c r="M11" s="34" t="e">
        <f t="shared" si="3"/>
        <v>#DIV/0!</v>
      </c>
      <c r="N11" s="21"/>
      <c r="O11" s="21"/>
      <c r="P11" s="21"/>
      <c r="Q11" s="50" t="e">
        <f t="shared" si="4"/>
        <v>#DIV/0!</v>
      </c>
      <c r="R11" s="19"/>
      <c r="S11" s="19"/>
      <c r="T11" s="19"/>
      <c r="U11" s="21"/>
      <c r="V11" s="21"/>
      <c r="W11" s="21"/>
      <c r="X11" s="22"/>
      <c r="Y11" s="23">
        <f t="shared" si="5"/>
        <v>0</v>
      </c>
      <c r="Z11" s="21"/>
      <c r="AA11" s="21"/>
      <c r="AB11" s="21"/>
      <c r="AC11" s="22"/>
      <c r="AD11" s="23">
        <f t="shared" si="6"/>
        <v>0</v>
      </c>
      <c r="AE11" s="21"/>
      <c r="AF11" s="21"/>
      <c r="AG11" s="21"/>
      <c r="AH11" s="19"/>
      <c r="AI11" s="20">
        <f t="shared" si="7"/>
        <v>0</v>
      </c>
      <c r="AJ11" s="33"/>
      <c r="AK11" s="33"/>
      <c r="AL11" s="34" t="e">
        <f t="shared" si="8"/>
        <v>#DIV/0!</v>
      </c>
      <c r="AM11" s="25"/>
      <c r="AN11" s="34" t="e">
        <f t="shared" si="9"/>
        <v>#DIV/0!</v>
      </c>
      <c r="AO11" s="34" t="e">
        <f t="shared" si="10"/>
        <v>#DIV/0!</v>
      </c>
      <c r="AP11" s="33"/>
      <c r="AQ11" s="34" t="e">
        <f t="shared" si="11"/>
        <v>#DIV/0!</v>
      </c>
      <c r="AR11" s="33"/>
      <c r="AS11" s="33"/>
      <c r="AT11" s="33"/>
      <c r="AU11" s="33"/>
      <c r="AV11" s="33"/>
      <c r="AW11" s="34" t="e">
        <f t="shared" si="12"/>
        <v>#DIV/0!</v>
      </c>
      <c r="AX11" s="34" t="e">
        <f t="shared" si="0"/>
        <v>#DIV/0!</v>
      </c>
      <c r="AY11" s="34" t="e">
        <f t="shared" si="0"/>
        <v>#DIV/0!</v>
      </c>
      <c r="AZ11" s="34" t="e">
        <f t="shared" si="0"/>
        <v>#DIV/0!</v>
      </c>
      <c r="BA11" s="25"/>
      <c r="BB11" s="25"/>
      <c r="BC11" s="25"/>
      <c r="BD11" s="25"/>
      <c r="BE11" s="35" t="e">
        <f t="shared" si="13"/>
        <v>#DIV/0!</v>
      </c>
      <c r="BF11" s="34" t="e">
        <f t="shared" si="14"/>
        <v>#DIV/0!</v>
      </c>
      <c r="BG11" s="34" t="e">
        <f t="shared" si="14"/>
        <v>#DIV/0!</v>
      </c>
      <c r="BH11" s="34" t="e">
        <f t="shared" si="14"/>
        <v>#DIV/0!</v>
      </c>
      <c r="BI11" s="34" t="e">
        <f t="shared" si="14"/>
        <v>#DIV/0!</v>
      </c>
      <c r="BJ11" s="35" t="e">
        <f t="shared" si="15"/>
        <v>#DIV/0!</v>
      </c>
      <c r="BK11" s="34" t="e">
        <f t="shared" si="16"/>
        <v>#DIV/0!</v>
      </c>
      <c r="BL11" s="34" t="e">
        <f t="shared" si="16"/>
        <v>#DIV/0!</v>
      </c>
      <c r="BM11" s="34" t="e">
        <f t="shared" si="16"/>
        <v>#DIV/0!</v>
      </c>
      <c r="BN11" s="34" t="e">
        <f t="shared" si="16"/>
        <v>#DIV/0!</v>
      </c>
      <c r="BO11" s="35" t="e">
        <f t="shared" si="17"/>
        <v>#DIV/0!</v>
      </c>
      <c r="BP11" s="34" t="e">
        <f t="shared" si="18"/>
        <v>#DIV/0!</v>
      </c>
      <c r="BQ11" s="34" t="e">
        <f t="shared" si="19"/>
        <v>#DIV/0!</v>
      </c>
      <c r="BR11" s="34" t="e">
        <f t="shared" si="20"/>
        <v>#DIV/0!</v>
      </c>
      <c r="BS11" s="34" t="e">
        <f t="shared" si="21"/>
        <v>#DIV/0!</v>
      </c>
      <c r="BT11" s="33"/>
      <c r="BU11" s="33"/>
      <c r="BV11" s="33"/>
      <c r="BW11" s="47"/>
      <c r="BX11" s="33"/>
      <c r="BY11" s="33"/>
      <c r="BZ11" s="33"/>
      <c r="CA11" s="39" t="e">
        <f t="shared" si="22"/>
        <v>#DIV/0!</v>
      </c>
      <c r="CB11" s="39">
        <f t="shared" si="23"/>
        <v>0</v>
      </c>
      <c r="CC11" s="33"/>
      <c r="CD11" s="33"/>
      <c r="CE11" s="33"/>
      <c r="CF11" s="39" t="e">
        <f t="shared" si="24"/>
        <v>#DIV/0!</v>
      </c>
      <c r="CG11" s="39">
        <f t="shared" si="25"/>
        <v>0</v>
      </c>
      <c r="CH11" s="33"/>
      <c r="CI11" s="33"/>
      <c r="CJ11" s="33"/>
    </row>
    <row r="12" spans="1:88" s="24" customFormat="1" ht="19" customHeight="1">
      <c r="A12" s="16"/>
      <c r="B12" s="17"/>
      <c r="C12" s="17"/>
      <c r="D12" s="17"/>
      <c r="E12" s="18"/>
      <c r="F12" s="17"/>
      <c r="G12" s="45"/>
      <c r="H12" s="39">
        <f t="shared" si="1"/>
        <v>0</v>
      </c>
      <c r="I12" s="21"/>
      <c r="J12" s="25"/>
      <c r="K12" s="34" t="e">
        <f t="shared" si="2"/>
        <v>#DIV/0!</v>
      </c>
      <c r="L12" s="19"/>
      <c r="M12" s="34" t="e">
        <f t="shared" si="3"/>
        <v>#DIV/0!</v>
      </c>
      <c r="N12" s="21"/>
      <c r="O12" s="21"/>
      <c r="P12" s="21"/>
      <c r="Q12" s="39" t="e">
        <f t="shared" si="4"/>
        <v>#DIV/0!</v>
      </c>
      <c r="R12" s="19"/>
      <c r="S12" s="19"/>
      <c r="T12" s="19"/>
      <c r="U12" s="21"/>
      <c r="V12" s="21"/>
      <c r="W12" s="21"/>
      <c r="X12" s="22"/>
      <c r="Y12" s="23">
        <f t="shared" si="5"/>
        <v>0</v>
      </c>
      <c r="Z12" s="21"/>
      <c r="AA12" s="21"/>
      <c r="AB12" s="21"/>
      <c r="AC12" s="22"/>
      <c r="AD12" s="23">
        <f t="shared" si="6"/>
        <v>0</v>
      </c>
      <c r="AE12" s="21"/>
      <c r="AF12" s="21"/>
      <c r="AG12" s="21"/>
      <c r="AH12" s="19"/>
      <c r="AI12" s="20">
        <f t="shared" si="7"/>
        <v>0</v>
      </c>
      <c r="AJ12" s="33"/>
      <c r="AK12" s="33"/>
      <c r="AL12" s="34" t="e">
        <f t="shared" si="8"/>
        <v>#DIV/0!</v>
      </c>
      <c r="AM12" s="25"/>
      <c r="AN12" s="34" t="e">
        <f t="shared" si="9"/>
        <v>#DIV/0!</v>
      </c>
      <c r="AO12" s="34" t="e">
        <f t="shared" si="10"/>
        <v>#DIV/0!</v>
      </c>
      <c r="AP12" s="33"/>
      <c r="AQ12" s="34" t="e">
        <f t="shared" si="11"/>
        <v>#DIV/0!</v>
      </c>
      <c r="AR12" s="33"/>
      <c r="AS12" s="33"/>
      <c r="AT12" s="33"/>
      <c r="AU12" s="33"/>
      <c r="AV12" s="33"/>
      <c r="AW12" s="34" t="e">
        <f t="shared" si="12"/>
        <v>#DIV/0!</v>
      </c>
      <c r="AX12" s="34" t="e">
        <f t="shared" si="0"/>
        <v>#DIV/0!</v>
      </c>
      <c r="AY12" s="34" t="e">
        <f t="shared" si="0"/>
        <v>#DIV/0!</v>
      </c>
      <c r="AZ12" s="34" t="e">
        <f t="shared" si="0"/>
        <v>#DIV/0!</v>
      </c>
      <c r="BA12" s="25"/>
      <c r="BB12" s="25"/>
      <c r="BC12" s="25"/>
      <c r="BD12" s="25"/>
      <c r="BE12" s="35" t="e">
        <f t="shared" si="13"/>
        <v>#DIV/0!</v>
      </c>
      <c r="BF12" s="34" t="e">
        <f t="shared" si="14"/>
        <v>#DIV/0!</v>
      </c>
      <c r="BG12" s="34" t="e">
        <f t="shared" si="14"/>
        <v>#DIV/0!</v>
      </c>
      <c r="BH12" s="34" t="e">
        <f t="shared" si="14"/>
        <v>#DIV/0!</v>
      </c>
      <c r="BI12" s="34" t="e">
        <f t="shared" si="14"/>
        <v>#DIV/0!</v>
      </c>
      <c r="BJ12" s="35" t="e">
        <f t="shared" si="15"/>
        <v>#DIV/0!</v>
      </c>
      <c r="BK12" s="34" t="e">
        <f t="shared" si="16"/>
        <v>#DIV/0!</v>
      </c>
      <c r="BL12" s="34" t="e">
        <f t="shared" si="16"/>
        <v>#DIV/0!</v>
      </c>
      <c r="BM12" s="34" t="e">
        <f t="shared" si="16"/>
        <v>#DIV/0!</v>
      </c>
      <c r="BN12" s="34" t="e">
        <f t="shared" si="16"/>
        <v>#DIV/0!</v>
      </c>
      <c r="BO12" s="35" t="e">
        <f t="shared" si="17"/>
        <v>#DIV/0!</v>
      </c>
      <c r="BP12" s="34" t="e">
        <f t="shared" si="18"/>
        <v>#DIV/0!</v>
      </c>
      <c r="BQ12" s="34" t="e">
        <f t="shared" si="19"/>
        <v>#DIV/0!</v>
      </c>
      <c r="BR12" s="34" t="e">
        <f t="shared" si="20"/>
        <v>#DIV/0!</v>
      </c>
      <c r="BS12" s="34" t="e">
        <f t="shared" si="21"/>
        <v>#DIV/0!</v>
      </c>
      <c r="BT12" s="33"/>
      <c r="BU12" s="33"/>
      <c r="BV12" s="33"/>
      <c r="BW12" s="47"/>
      <c r="BX12" s="33"/>
      <c r="BY12" s="33"/>
      <c r="BZ12" s="33"/>
      <c r="CA12" s="39" t="e">
        <f t="shared" si="22"/>
        <v>#DIV/0!</v>
      </c>
      <c r="CB12" s="39">
        <f t="shared" si="23"/>
        <v>0</v>
      </c>
      <c r="CC12" s="33"/>
      <c r="CD12" s="33"/>
      <c r="CE12" s="33"/>
      <c r="CF12" s="39" t="e">
        <f t="shared" si="24"/>
        <v>#DIV/0!</v>
      </c>
      <c r="CG12" s="39">
        <f t="shared" si="25"/>
        <v>0</v>
      </c>
      <c r="CH12" s="33"/>
      <c r="CI12" s="33"/>
      <c r="CJ12" s="33"/>
    </row>
    <row r="13" spans="1:88" s="24" customFormat="1" ht="19" customHeight="1">
      <c r="A13" s="16"/>
      <c r="B13" s="17"/>
      <c r="C13" s="17"/>
      <c r="D13" s="17"/>
      <c r="E13" s="18"/>
      <c r="F13" s="17"/>
      <c r="G13" s="45"/>
      <c r="H13" s="39">
        <f t="shared" si="1"/>
        <v>0</v>
      </c>
      <c r="I13" s="21"/>
      <c r="J13" s="25"/>
      <c r="K13" s="34" t="e">
        <f t="shared" si="2"/>
        <v>#DIV/0!</v>
      </c>
      <c r="L13" s="19"/>
      <c r="M13" s="34" t="e">
        <f t="shared" si="3"/>
        <v>#DIV/0!</v>
      </c>
      <c r="N13" s="21"/>
      <c r="O13" s="21"/>
      <c r="P13" s="21"/>
      <c r="Q13" s="39" t="e">
        <f t="shared" si="4"/>
        <v>#DIV/0!</v>
      </c>
      <c r="R13" s="19"/>
      <c r="S13" s="19"/>
      <c r="T13" s="19"/>
      <c r="U13" s="21"/>
      <c r="V13" s="21"/>
      <c r="W13" s="21"/>
      <c r="X13" s="22"/>
      <c r="Y13" s="23">
        <f t="shared" si="5"/>
        <v>0</v>
      </c>
      <c r="Z13" s="21"/>
      <c r="AA13" s="21"/>
      <c r="AB13" s="21"/>
      <c r="AC13" s="22"/>
      <c r="AD13" s="23">
        <f t="shared" si="6"/>
        <v>0</v>
      </c>
      <c r="AE13" s="21"/>
      <c r="AF13" s="21"/>
      <c r="AG13" s="21"/>
      <c r="AH13" s="19"/>
      <c r="AI13" s="20">
        <f t="shared" si="7"/>
        <v>0</v>
      </c>
      <c r="AJ13" s="33"/>
      <c r="AK13" s="33"/>
      <c r="AL13" s="34" t="e">
        <f t="shared" si="8"/>
        <v>#DIV/0!</v>
      </c>
      <c r="AM13" s="25"/>
      <c r="AN13" s="34" t="e">
        <f t="shared" si="9"/>
        <v>#DIV/0!</v>
      </c>
      <c r="AO13" s="34" t="e">
        <f t="shared" si="10"/>
        <v>#DIV/0!</v>
      </c>
      <c r="AP13" s="33"/>
      <c r="AQ13" s="34" t="e">
        <f t="shared" si="11"/>
        <v>#DIV/0!</v>
      </c>
      <c r="AR13" s="33"/>
      <c r="AS13" s="33"/>
      <c r="AT13" s="33"/>
      <c r="AU13" s="33"/>
      <c r="AV13" s="33"/>
      <c r="AW13" s="34" t="e">
        <f t="shared" si="12"/>
        <v>#DIV/0!</v>
      </c>
      <c r="AX13" s="34" t="e">
        <f t="shared" si="0"/>
        <v>#DIV/0!</v>
      </c>
      <c r="AY13" s="34" t="e">
        <f t="shared" si="0"/>
        <v>#DIV/0!</v>
      </c>
      <c r="AZ13" s="34" t="e">
        <f t="shared" si="0"/>
        <v>#DIV/0!</v>
      </c>
      <c r="BA13" s="25"/>
      <c r="BB13" s="25"/>
      <c r="BC13" s="25"/>
      <c r="BD13" s="25"/>
      <c r="BE13" s="35" t="e">
        <f t="shared" si="13"/>
        <v>#DIV/0!</v>
      </c>
      <c r="BF13" s="34" t="e">
        <f t="shared" si="14"/>
        <v>#DIV/0!</v>
      </c>
      <c r="BG13" s="34" t="e">
        <f t="shared" si="14"/>
        <v>#DIV/0!</v>
      </c>
      <c r="BH13" s="34" t="e">
        <f t="shared" si="14"/>
        <v>#DIV/0!</v>
      </c>
      <c r="BI13" s="34" t="e">
        <f t="shared" si="14"/>
        <v>#DIV/0!</v>
      </c>
      <c r="BJ13" s="35" t="e">
        <f t="shared" si="15"/>
        <v>#DIV/0!</v>
      </c>
      <c r="BK13" s="34" t="e">
        <f t="shared" si="16"/>
        <v>#DIV/0!</v>
      </c>
      <c r="BL13" s="34" t="e">
        <f t="shared" si="16"/>
        <v>#DIV/0!</v>
      </c>
      <c r="BM13" s="34" t="e">
        <f t="shared" si="16"/>
        <v>#DIV/0!</v>
      </c>
      <c r="BN13" s="34" t="e">
        <f t="shared" si="16"/>
        <v>#DIV/0!</v>
      </c>
      <c r="BO13" s="35" t="e">
        <f t="shared" si="17"/>
        <v>#DIV/0!</v>
      </c>
      <c r="BP13" s="34" t="e">
        <f t="shared" si="18"/>
        <v>#DIV/0!</v>
      </c>
      <c r="BQ13" s="34" t="e">
        <f t="shared" si="19"/>
        <v>#DIV/0!</v>
      </c>
      <c r="BR13" s="34" t="e">
        <f t="shared" si="20"/>
        <v>#DIV/0!</v>
      </c>
      <c r="BS13" s="34" t="e">
        <f t="shared" si="21"/>
        <v>#DIV/0!</v>
      </c>
      <c r="BT13" s="33"/>
      <c r="BU13" s="33"/>
      <c r="BV13" s="33"/>
      <c r="BW13" s="40"/>
      <c r="BX13" s="33"/>
      <c r="BY13" s="33"/>
      <c r="BZ13" s="33"/>
      <c r="CA13" s="39" t="e">
        <f t="shared" si="22"/>
        <v>#DIV/0!</v>
      </c>
      <c r="CB13" s="39">
        <f t="shared" si="23"/>
        <v>0</v>
      </c>
      <c r="CC13" s="33"/>
      <c r="CD13" s="33"/>
      <c r="CE13" s="33"/>
      <c r="CF13" s="39" t="e">
        <f t="shared" si="24"/>
        <v>#DIV/0!</v>
      </c>
      <c r="CG13" s="39">
        <f t="shared" si="25"/>
        <v>0</v>
      </c>
      <c r="CH13" s="33"/>
      <c r="CI13" s="33"/>
      <c r="CJ13" s="33"/>
    </row>
    <row r="14" spans="1:88" s="24" customFormat="1" ht="19" customHeight="1">
      <c r="A14" s="16"/>
      <c r="B14" s="17"/>
      <c r="C14" s="17"/>
      <c r="D14" s="17"/>
      <c r="E14" s="18"/>
      <c r="F14" s="17"/>
      <c r="G14" s="45"/>
      <c r="H14" s="39">
        <f t="shared" si="1"/>
        <v>0</v>
      </c>
      <c r="I14" s="21"/>
      <c r="J14" s="25"/>
      <c r="K14" s="34" t="e">
        <f t="shared" si="2"/>
        <v>#DIV/0!</v>
      </c>
      <c r="L14" s="19"/>
      <c r="M14" s="34" t="e">
        <f t="shared" si="3"/>
        <v>#DIV/0!</v>
      </c>
      <c r="N14" s="21"/>
      <c r="O14" s="21"/>
      <c r="P14" s="21"/>
      <c r="Q14" s="39" t="e">
        <f t="shared" si="4"/>
        <v>#DIV/0!</v>
      </c>
      <c r="R14" s="19"/>
      <c r="S14" s="19"/>
      <c r="T14" s="19"/>
      <c r="U14" s="21"/>
      <c r="V14" s="21"/>
      <c r="W14" s="21"/>
      <c r="X14" s="22"/>
      <c r="Y14" s="23">
        <f t="shared" si="5"/>
        <v>0</v>
      </c>
      <c r="Z14" s="21"/>
      <c r="AA14" s="21"/>
      <c r="AB14" s="21"/>
      <c r="AC14" s="22"/>
      <c r="AD14" s="23">
        <f t="shared" si="6"/>
        <v>0</v>
      </c>
      <c r="AE14" s="21"/>
      <c r="AF14" s="21"/>
      <c r="AG14" s="21"/>
      <c r="AH14" s="19"/>
      <c r="AI14" s="20">
        <f t="shared" si="7"/>
        <v>0</v>
      </c>
      <c r="AJ14" s="33"/>
      <c r="AK14" s="33"/>
      <c r="AL14" s="34" t="e">
        <f t="shared" si="8"/>
        <v>#DIV/0!</v>
      </c>
      <c r="AM14" s="25"/>
      <c r="AN14" s="34" t="e">
        <f t="shared" si="9"/>
        <v>#DIV/0!</v>
      </c>
      <c r="AO14" s="34" t="e">
        <f t="shared" si="10"/>
        <v>#DIV/0!</v>
      </c>
      <c r="AP14" s="33"/>
      <c r="AQ14" s="34" t="e">
        <f t="shared" si="11"/>
        <v>#DIV/0!</v>
      </c>
      <c r="AR14" s="33"/>
      <c r="AS14" s="33"/>
      <c r="AT14" s="33"/>
      <c r="AU14" s="33"/>
      <c r="AV14" s="33"/>
      <c r="AW14" s="34" t="e">
        <f t="shared" si="12"/>
        <v>#DIV/0!</v>
      </c>
      <c r="AX14" s="34" t="e">
        <f t="shared" si="0"/>
        <v>#DIV/0!</v>
      </c>
      <c r="AY14" s="34" t="e">
        <f t="shared" si="0"/>
        <v>#DIV/0!</v>
      </c>
      <c r="AZ14" s="34" t="e">
        <f t="shared" si="0"/>
        <v>#DIV/0!</v>
      </c>
      <c r="BA14" s="25"/>
      <c r="BB14" s="25"/>
      <c r="BC14" s="25"/>
      <c r="BD14" s="25"/>
      <c r="BE14" s="35" t="e">
        <f t="shared" si="13"/>
        <v>#DIV/0!</v>
      </c>
      <c r="BF14" s="34" t="e">
        <f t="shared" si="14"/>
        <v>#DIV/0!</v>
      </c>
      <c r="BG14" s="34" t="e">
        <f t="shared" si="14"/>
        <v>#DIV/0!</v>
      </c>
      <c r="BH14" s="34" t="e">
        <f t="shared" si="14"/>
        <v>#DIV/0!</v>
      </c>
      <c r="BI14" s="34" t="e">
        <f t="shared" si="14"/>
        <v>#DIV/0!</v>
      </c>
      <c r="BJ14" s="35" t="e">
        <f t="shared" si="15"/>
        <v>#DIV/0!</v>
      </c>
      <c r="BK14" s="34" t="e">
        <f t="shared" si="16"/>
        <v>#DIV/0!</v>
      </c>
      <c r="BL14" s="34" t="e">
        <f t="shared" si="16"/>
        <v>#DIV/0!</v>
      </c>
      <c r="BM14" s="34" t="e">
        <f t="shared" si="16"/>
        <v>#DIV/0!</v>
      </c>
      <c r="BN14" s="34" t="e">
        <f t="shared" si="16"/>
        <v>#DIV/0!</v>
      </c>
      <c r="BO14" s="35" t="e">
        <f t="shared" si="17"/>
        <v>#DIV/0!</v>
      </c>
      <c r="BP14" s="34" t="e">
        <f t="shared" si="18"/>
        <v>#DIV/0!</v>
      </c>
      <c r="BQ14" s="34" t="e">
        <f t="shared" si="19"/>
        <v>#DIV/0!</v>
      </c>
      <c r="BR14" s="34" t="e">
        <f t="shared" si="20"/>
        <v>#DIV/0!</v>
      </c>
      <c r="BS14" s="34" t="e">
        <f t="shared" si="21"/>
        <v>#DIV/0!</v>
      </c>
      <c r="BT14" s="33"/>
      <c r="BU14" s="33"/>
      <c r="BV14" s="33"/>
      <c r="BW14" s="40"/>
      <c r="BX14" s="33"/>
      <c r="BY14" s="33"/>
      <c r="BZ14" s="33"/>
      <c r="CA14" s="39" t="e">
        <f t="shared" si="22"/>
        <v>#DIV/0!</v>
      </c>
      <c r="CB14" s="39">
        <f t="shared" si="23"/>
        <v>0</v>
      </c>
      <c r="CC14" s="33"/>
      <c r="CD14" s="33"/>
      <c r="CE14" s="33"/>
      <c r="CF14" s="39" t="e">
        <f t="shared" si="24"/>
        <v>#DIV/0!</v>
      </c>
      <c r="CG14" s="39">
        <f t="shared" si="25"/>
        <v>0</v>
      </c>
      <c r="CH14" s="33"/>
      <c r="CI14" s="33"/>
      <c r="CJ14" s="33"/>
    </row>
    <row r="15" spans="1:88" s="24" customFormat="1" ht="19" customHeight="1">
      <c r="A15" s="16"/>
      <c r="B15" s="17"/>
      <c r="C15" s="17"/>
      <c r="D15" s="17"/>
      <c r="E15" s="18"/>
      <c r="F15" s="17"/>
      <c r="G15" s="45"/>
      <c r="H15" s="39">
        <f t="shared" si="1"/>
        <v>0</v>
      </c>
      <c r="I15" s="21"/>
      <c r="J15" s="25"/>
      <c r="K15" s="34" t="e">
        <f t="shared" si="2"/>
        <v>#DIV/0!</v>
      </c>
      <c r="L15" s="19"/>
      <c r="M15" s="34" t="e">
        <f t="shared" si="3"/>
        <v>#DIV/0!</v>
      </c>
      <c r="N15" s="21"/>
      <c r="O15" s="21"/>
      <c r="P15" s="21"/>
      <c r="Q15" s="39" t="e">
        <f t="shared" si="4"/>
        <v>#DIV/0!</v>
      </c>
      <c r="R15" s="19"/>
      <c r="S15" s="19"/>
      <c r="T15" s="19"/>
      <c r="U15" s="21"/>
      <c r="V15" s="21"/>
      <c r="W15" s="21"/>
      <c r="X15" s="22"/>
      <c r="Y15" s="23">
        <f t="shared" si="5"/>
        <v>0</v>
      </c>
      <c r="Z15" s="21"/>
      <c r="AA15" s="21"/>
      <c r="AB15" s="21"/>
      <c r="AC15" s="22"/>
      <c r="AD15" s="23">
        <f t="shared" si="6"/>
        <v>0</v>
      </c>
      <c r="AE15" s="21"/>
      <c r="AF15" s="21"/>
      <c r="AG15" s="21"/>
      <c r="AH15" s="19"/>
      <c r="AI15" s="20">
        <f t="shared" si="7"/>
        <v>0</v>
      </c>
      <c r="AJ15" s="33"/>
      <c r="AK15" s="33"/>
      <c r="AL15" s="34" t="e">
        <f t="shared" si="8"/>
        <v>#DIV/0!</v>
      </c>
      <c r="AM15" s="25"/>
      <c r="AN15" s="34" t="e">
        <f t="shared" si="9"/>
        <v>#DIV/0!</v>
      </c>
      <c r="AO15" s="34" t="e">
        <f t="shared" si="10"/>
        <v>#DIV/0!</v>
      </c>
      <c r="AP15" s="33"/>
      <c r="AQ15" s="34" t="e">
        <f t="shared" si="11"/>
        <v>#DIV/0!</v>
      </c>
      <c r="AR15" s="33"/>
      <c r="AS15" s="33"/>
      <c r="AT15" s="33"/>
      <c r="AU15" s="33"/>
      <c r="AV15" s="33"/>
      <c r="AW15" s="34" t="e">
        <f t="shared" si="12"/>
        <v>#DIV/0!</v>
      </c>
      <c r="AX15" s="34" t="e">
        <f t="shared" si="0"/>
        <v>#DIV/0!</v>
      </c>
      <c r="AY15" s="34" t="e">
        <f t="shared" si="0"/>
        <v>#DIV/0!</v>
      </c>
      <c r="AZ15" s="34" t="e">
        <f t="shared" si="0"/>
        <v>#DIV/0!</v>
      </c>
      <c r="BA15" s="25"/>
      <c r="BB15" s="25"/>
      <c r="BC15" s="25"/>
      <c r="BD15" s="25"/>
      <c r="BE15" s="35" t="e">
        <f t="shared" si="13"/>
        <v>#DIV/0!</v>
      </c>
      <c r="BF15" s="34" t="e">
        <f t="shared" si="14"/>
        <v>#DIV/0!</v>
      </c>
      <c r="BG15" s="34" t="e">
        <f t="shared" si="14"/>
        <v>#DIV/0!</v>
      </c>
      <c r="BH15" s="34" t="e">
        <f t="shared" si="14"/>
        <v>#DIV/0!</v>
      </c>
      <c r="BI15" s="34" t="e">
        <f t="shared" si="14"/>
        <v>#DIV/0!</v>
      </c>
      <c r="BJ15" s="35" t="e">
        <f t="shared" si="15"/>
        <v>#DIV/0!</v>
      </c>
      <c r="BK15" s="34" t="e">
        <f t="shared" si="16"/>
        <v>#DIV/0!</v>
      </c>
      <c r="BL15" s="34" t="e">
        <f t="shared" si="16"/>
        <v>#DIV/0!</v>
      </c>
      <c r="BM15" s="34" t="e">
        <f t="shared" si="16"/>
        <v>#DIV/0!</v>
      </c>
      <c r="BN15" s="34" t="e">
        <f t="shared" si="16"/>
        <v>#DIV/0!</v>
      </c>
      <c r="BO15" s="35" t="e">
        <f t="shared" si="17"/>
        <v>#DIV/0!</v>
      </c>
      <c r="BP15" s="34" t="e">
        <f t="shared" si="18"/>
        <v>#DIV/0!</v>
      </c>
      <c r="BQ15" s="34" t="e">
        <f t="shared" si="19"/>
        <v>#DIV/0!</v>
      </c>
      <c r="BR15" s="34" t="e">
        <f t="shared" si="20"/>
        <v>#DIV/0!</v>
      </c>
      <c r="BS15" s="34" t="e">
        <f t="shared" si="21"/>
        <v>#DIV/0!</v>
      </c>
      <c r="BT15" s="33"/>
      <c r="BU15" s="33"/>
      <c r="BV15" s="33"/>
      <c r="BW15" s="40"/>
      <c r="BX15" s="33"/>
      <c r="BY15" s="33"/>
      <c r="BZ15" s="33"/>
      <c r="CA15" s="39" t="e">
        <f t="shared" si="22"/>
        <v>#DIV/0!</v>
      </c>
      <c r="CB15" s="39">
        <f t="shared" si="23"/>
        <v>0</v>
      </c>
      <c r="CC15" s="33"/>
      <c r="CD15" s="33"/>
      <c r="CE15" s="33"/>
      <c r="CF15" s="39" t="e">
        <f t="shared" si="24"/>
        <v>#DIV/0!</v>
      </c>
      <c r="CG15" s="39">
        <f t="shared" si="25"/>
        <v>0</v>
      </c>
      <c r="CH15" s="33"/>
      <c r="CI15" s="33"/>
      <c r="CJ15" s="33"/>
    </row>
    <row r="16" spans="1:88" s="24" customFormat="1" ht="19" customHeight="1">
      <c r="A16" s="16"/>
      <c r="B16" s="17"/>
      <c r="C16" s="17"/>
      <c r="D16" s="17"/>
      <c r="E16" s="18"/>
      <c r="F16" s="17"/>
      <c r="G16" s="45"/>
      <c r="H16" s="39">
        <f t="shared" si="1"/>
        <v>0</v>
      </c>
      <c r="I16" s="21"/>
      <c r="J16" s="25"/>
      <c r="K16" s="34" t="e">
        <f t="shared" si="2"/>
        <v>#DIV/0!</v>
      </c>
      <c r="L16" s="19"/>
      <c r="M16" s="34" t="e">
        <f t="shared" si="3"/>
        <v>#DIV/0!</v>
      </c>
      <c r="N16" s="21"/>
      <c r="O16" s="21"/>
      <c r="P16" s="21"/>
      <c r="Q16" s="39" t="e">
        <f t="shared" si="4"/>
        <v>#DIV/0!</v>
      </c>
      <c r="R16" s="19"/>
      <c r="S16" s="19"/>
      <c r="T16" s="19"/>
      <c r="U16" s="21"/>
      <c r="V16" s="21"/>
      <c r="W16" s="21"/>
      <c r="X16" s="22"/>
      <c r="Y16" s="23">
        <f t="shared" si="5"/>
        <v>0</v>
      </c>
      <c r="Z16" s="21"/>
      <c r="AA16" s="21"/>
      <c r="AB16" s="21"/>
      <c r="AC16" s="22"/>
      <c r="AD16" s="23">
        <f t="shared" si="6"/>
        <v>0</v>
      </c>
      <c r="AE16" s="21"/>
      <c r="AF16" s="21"/>
      <c r="AG16" s="21"/>
      <c r="AH16" s="19"/>
      <c r="AI16" s="20">
        <f t="shared" si="7"/>
        <v>0</v>
      </c>
      <c r="AJ16" s="33"/>
      <c r="AK16" s="33"/>
      <c r="AL16" s="34" t="e">
        <f t="shared" si="8"/>
        <v>#DIV/0!</v>
      </c>
      <c r="AM16" s="25"/>
      <c r="AN16" s="34" t="e">
        <f t="shared" si="9"/>
        <v>#DIV/0!</v>
      </c>
      <c r="AO16" s="34" t="e">
        <f t="shared" si="10"/>
        <v>#DIV/0!</v>
      </c>
      <c r="AP16" s="33"/>
      <c r="AQ16" s="34" t="e">
        <f t="shared" si="11"/>
        <v>#DIV/0!</v>
      </c>
      <c r="AR16" s="33"/>
      <c r="AS16" s="33"/>
      <c r="AT16" s="33"/>
      <c r="AU16" s="33"/>
      <c r="AV16" s="33"/>
      <c r="AW16" s="34" t="e">
        <f t="shared" si="12"/>
        <v>#DIV/0!</v>
      </c>
      <c r="AX16" s="34" t="e">
        <f t="shared" si="0"/>
        <v>#DIV/0!</v>
      </c>
      <c r="AY16" s="34" t="e">
        <f t="shared" si="0"/>
        <v>#DIV/0!</v>
      </c>
      <c r="AZ16" s="34" t="e">
        <f t="shared" si="0"/>
        <v>#DIV/0!</v>
      </c>
      <c r="BA16" s="25"/>
      <c r="BB16" s="25"/>
      <c r="BC16" s="25"/>
      <c r="BD16" s="25"/>
      <c r="BE16" s="35" t="e">
        <f t="shared" si="13"/>
        <v>#DIV/0!</v>
      </c>
      <c r="BF16" s="34" t="e">
        <f t="shared" si="14"/>
        <v>#DIV/0!</v>
      </c>
      <c r="BG16" s="34" t="e">
        <f t="shared" si="14"/>
        <v>#DIV/0!</v>
      </c>
      <c r="BH16" s="34" t="e">
        <f t="shared" si="14"/>
        <v>#DIV/0!</v>
      </c>
      <c r="BI16" s="34" t="e">
        <f t="shared" si="14"/>
        <v>#DIV/0!</v>
      </c>
      <c r="BJ16" s="35" t="e">
        <f t="shared" si="15"/>
        <v>#DIV/0!</v>
      </c>
      <c r="BK16" s="34" t="e">
        <f t="shared" si="16"/>
        <v>#DIV/0!</v>
      </c>
      <c r="BL16" s="34" t="e">
        <f t="shared" si="16"/>
        <v>#DIV/0!</v>
      </c>
      <c r="BM16" s="34" t="e">
        <f t="shared" si="16"/>
        <v>#DIV/0!</v>
      </c>
      <c r="BN16" s="34" t="e">
        <f t="shared" si="16"/>
        <v>#DIV/0!</v>
      </c>
      <c r="BO16" s="35" t="e">
        <f t="shared" si="17"/>
        <v>#DIV/0!</v>
      </c>
      <c r="BP16" s="34" t="e">
        <f t="shared" si="18"/>
        <v>#DIV/0!</v>
      </c>
      <c r="BQ16" s="34" t="e">
        <f t="shared" si="19"/>
        <v>#DIV/0!</v>
      </c>
      <c r="BR16" s="34" t="e">
        <f t="shared" si="20"/>
        <v>#DIV/0!</v>
      </c>
      <c r="BS16" s="34" t="e">
        <f t="shared" si="21"/>
        <v>#DIV/0!</v>
      </c>
      <c r="BT16" s="33"/>
      <c r="BU16" s="33"/>
      <c r="BV16" s="33"/>
      <c r="BW16" s="40"/>
      <c r="BX16" s="33"/>
      <c r="BY16" s="33"/>
      <c r="BZ16" s="33"/>
      <c r="CA16" s="39" t="e">
        <f t="shared" si="22"/>
        <v>#DIV/0!</v>
      </c>
      <c r="CB16" s="39">
        <f t="shared" si="23"/>
        <v>0</v>
      </c>
      <c r="CC16" s="33"/>
      <c r="CD16" s="33"/>
      <c r="CE16" s="33"/>
      <c r="CF16" s="39" t="e">
        <f t="shared" si="24"/>
        <v>#DIV/0!</v>
      </c>
      <c r="CG16" s="39">
        <f t="shared" si="25"/>
        <v>0</v>
      </c>
      <c r="CH16" s="33"/>
      <c r="CI16" s="33"/>
      <c r="CJ16" s="33"/>
    </row>
    <row r="17" spans="1:88" s="24" customFormat="1" ht="19" customHeight="1">
      <c r="A17" s="16"/>
      <c r="B17" s="17"/>
      <c r="C17" s="17"/>
      <c r="D17" s="17"/>
      <c r="E17" s="18"/>
      <c r="F17" s="17"/>
      <c r="G17" s="45"/>
      <c r="H17" s="39">
        <f t="shared" si="1"/>
        <v>0</v>
      </c>
      <c r="I17" s="21"/>
      <c r="J17" s="25"/>
      <c r="K17" s="34" t="e">
        <f t="shared" si="2"/>
        <v>#DIV/0!</v>
      </c>
      <c r="L17" s="19"/>
      <c r="M17" s="34" t="e">
        <f t="shared" si="3"/>
        <v>#DIV/0!</v>
      </c>
      <c r="N17" s="21"/>
      <c r="O17" s="21"/>
      <c r="P17" s="21"/>
      <c r="Q17" s="39" t="e">
        <f t="shared" si="4"/>
        <v>#DIV/0!</v>
      </c>
      <c r="R17" s="19"/>
      <c r="S17" s="19"/>
      <c r="T17" s="19"/>
      <c r="U17" s="21"/>
      <c r="V17" s="21"/>
      <c r="W17" s="21"/>
      <c r="X17" s="22"/>
      <c r="Y17" s="23">
        <f t="shared" si="5"/>
        <v>0</v>
      </c>
      <c r="Z17" s="21"/>
      <c r="AA17" s="21"/>
      <c r="AB17" s="21"/>
      <c r="AC17" s="22"/>
      <c r="AD17" s="23">
        <f t="shared" si="6"/>
        <v>0</v>
      </c>
      <c r="AE17" s="21"/>
      <c r="AF17" s="21"/>
      <c r="AG17" s="21"/>
      <c r="AH17" s="19"/>
      <c r="AI17" s="20">
        <f t="shared" si="7"/>
        <v>0</v>
      </c>
      <c r="AJ17" s="33"/>
      <c r="AK17" s="33"/>
      <c r="AL17" s="34" t="e">
        <f t="shared" si="8"/>
        <v>#DIV/0!</v>
      </c>
      <c r="AM17" s="25"/>
      <c r="AN17" s="34" t="e">
        <f t="shared" si="9"/>
        <v>#DIV/0!</v>
      </c>
      <c r="AO17" s="34" t="e">
        <f t="shared" si="10"/>
        <v>#DIV/0!</v>
      </c>
      <c r="AP17" s="33"/>
      <c r="AQ17" s="34" t="e">
        <f t="shared" si="11"/>
        <v>#DIV/0!</v>
      </c>
      <c r="AR17" s="33"/>
      <c r="AS17" s="33"/>
      <c r="AT17" s="33"/>
      <c r="AU17" s="33"/>
      <c r="AV17" s="33"/>
      <c r="AW17" s="34" t="e">
        <f t="shared" si="12"/>
        <v>#DIV/0!</v>
      </c>
      <c r="AX17" s="34" t="e">
        <f t="shared" si="0"/>
        <v>#DIV/0!</v>
      </c>
      <c r="AY17" s="34" t="e">
        <f t="shared" si="0"/>
        <v>#DIV/0!</v>
      </c>
      <c r="AZ17" s="34" t="e">
        <f t="shared" si="0"/>
        <v>#DIV/0!</v>
      </c>
      <c r="BA17" s="25"/>
      <c r="BB17" s="25"/>
      <c r="BC17" s="25"/>
      <c r="BD17" s="25"/>
      <c r="BE17" s="35" t="e">
        <f t="shared" si="13"/>
        <v>#DIV/0!</v>
      </c>
      <c r="BF17" s="34" t="e">
        <f t="shared" si="14"/>
        <v>#DIV/0!</v>
      </c>
      <c r="BG17" s="34" t="e">
        <f t="shared" si="14"/>
        <v>#DIV/0!</v>
      </c>
      <c r="BH17" s="34" t="e">
        <f t="shared" si="14"/>
        <v>#DIV/0!</v>
      </c>
      <c r="BI17" s="34" t="e">
        <f t="shared" si="14"/>
        <v>#DIV/0!</v>
      </c>
      <c r="BJ17" s="35" t="e">
        <f t="shared" si="15"/>
        <v>#DIV/0!</v>
      </c>
      <c r="BK17" s="34" t="e">
        <f t="shared" si="16"/>
        <v>#DIV/0!</v>
      </c>
      <c r="BL17" s="34" t="e">
        <f t="shared" si="16"/>
        <v>#DIV/0!</v>
      </c>
      <c r="BM17" s="34" t="e">
        <f t="shared" si="16"/>
        <v>#DIV/0!</v>
      </c>
      <c r="BN17" s="34" t="e">
        <f t="shared" si="16"/>
        <v>#DIV/0!</v>
      </c>
      <c r="BO17" s="35" t="e">
        <f t="shared" si="17"/>
        <v>#DIV/0!</v>
      </c>
      <c r="BP17" s="34" t="e">
        <f t="shared" si="18"/>
        <v>#DIV/0!</v>
      </c>
      <c r="BQ17" s="34" t="e">
        <f t="shared" si="19"/>
        <v>#DIV/0!</v>
      </c>
      <c r="BR17" s="34" t="e">
        <f t="shared" si="20"/>
        <v>#DIV/0!</v>
      </c>
      <c r="BS17" s="34" t="e">
        <f t="shared" si="21"/>
        <v>#DIV/0!</v>
      </c>
      <c r="BT17" s="33"/>
      <c r="BU17" s="33"/>
      <c r="BV17" s="33"/>
      <c r="BW17" s="40"/>
      <c r="BX17" s="33"/>
      <c r="BY17" s="33"/>
      <c r="BZ17" s="33"/>
      <c r="CA17" s="39" t="e">
        <f t="shared" si="22"/>
        <v>#DIV/0!</v>
      </c>
      <c r="CB17" s="39">
        <f t="shared" si="23"/>
        <v>0</v>
      </c>
      <c r="CC17" s="33"/>
      <c r="CD17" s="33"/>
      <c r="CE17" s="33"/>
      <c r="CF17" s="39" t="e">
        <f t="shared" si="24"/>
        <v>#DIV/0!</v>
      </c>
      <c r="CG17" s="39">
        <f t="shared" si="25"/>
        <v>0</v>
      </c>
      <c r="CH17" s="33"/>
      <c r="CI17" s="33"/>
      <c r="CJ17" s="33"/>
    </row>
    <row r="18" spans="1:88" s="24" customFormat="1" ht="19" customHeight="1">
      <c r="A18" s="16"/>
      <c r="B18" s="17"/>
      <c r="C18" s="17"/>
      <c r="D18" s="17"/>
      <c r="E18" s="18"/>
      <c r="F18" s="17"/>
      <c r="G18" s="45"/>
      <c r="H18" s="39">
        <f t="shared" si="1"/>
        <v>0</v>
      </c>
      <c r="I18" s="21"/>
      <c r="J18" s="25"/>
      <c r="K18" s="34" t="e">
        <f t="shared" si="2"/>
        <v>#DIV/0!</v>
      </c>
      <c r="L18" s="19"/>
      <c r="M18" s="34" t="e">
        <f t="shared" si="3"/>
        <v>#DIV/0!</v>
      </c>
      <c r="N18" s="21"/>
      <c r="O18" s="21"/>
      <c r="P18" s="21"/>
      <c r="Q18" s="39" t="e">
        <f t="shared" si="4"/>
        <v>#DIV/0!</v>
      </c>
      <c r="R18" s="19"/>
      <c r="S18" s="19"/>
      <c r="T18" s="19"/>
      <c r="U18" s="21"/>
      <c r="V18" s="21"/>
      <c r="W18" s="21"/>
      <c r="X18" s="22"/>
      <c r="Y18" s="23">
        <f t="shared" si="5"/>
        <v>0</v>
      </c>
      <c r="Z18" s="21"/>
      <c r="AA18" s="21"/>
      <c r="AB18" s="21"/>
      <c r="AC18" s="22"/>
      <c r="AD18" s="23">
        <f t="shared" si="6"/>
        <v>0</v>
      </c>
      <c r="AE18" s="21"/>
      <c r="AF18" s="21"/>
      <c r="AG18" s="21"/>
      <c r="AH18" s="19"/>
      <c r="AI18" s="20">
        <f t="shared" si="7"/>
        <v>0</v>
      </c>
      <c r="AJ18" s="33"/>
      <c r="AK18" s="33"/>
      <c r="AL18" s="34" t="e">
        <f t="shared" si="8"/>
        <v>#DIV/0!</v>
      </c>
      <c r="AM18" s="25"/>
      <c r="AN18" s="34" t="e">
        <f t="shared" si="9"/>
        <v>#DIV/0!</v>
      </c>
      <c r="AO18" s="34" t="e">
        <f t="shared" si="10"/>
        <v>#DIV/0!</v>
      </c>
      <c r="AP18" s="33"/>
      <c r="AQ18" s="34" t="e">
        <f t="shared" si="11"/>
        <v>#DIV/0!</v>
      </c>
      <c r="AR18" s="33"/>
      <c r="AS18" s="33"/>
      <c r="AT18" s="33"/>
      <c r="AU18" s="33"/>
      <c r="AV18" s="33"/>
      <c r="AW18" s="34" t="e">
        <f t="shared" si="12"/>
        <v>#DIV/0!</v>
      </c>
      <c r="AX18" s="34" t="e">
        <f t="shared" si="0"/>
        <v>#DIV/0!</v>
      </c>
      <c r="AY18" s="34" t="e">
        <f t="shared" si="0"/>
        <v>#DIV/0!</v>
      </c>
      <c r="AZ18" s="34" t="e">
        <f t="shared" si="0"/>
        <v>#DIV/0!</v>
      </c>
      <c r="BA18" s="25"/>
      <c r="BB18" s="25"/>
      <c r="BC18" s="25"/>
      <c r="BD18" s="25"/>
      <c r="BE18" s="35" t="e">
        <f t="shared" si="13"/>
        <v>#DIV/0!</v>
      </c>
      <c r="BF18" s="34" t="e">
        <f t="shared" si="14"/>
        <v>#DIV/0!</v>
      </c>
      <c r="BG18" s="34" t="e">
        <f t="shared" si="14"/>
        <v>#DIV/0!</v>
      </c>
      <c r="BH18" s="34" t="e">
        <f t="shared" si="14"/>
        <v>#DIV/0!</v>
      </c>
      <c r="BI18" s="34" t="e">
        <f t="shared" si="14"/>
        <v>#DIV/0!</v>
      </c>
      <c r="BJ18" s="35" t="e">
        <f t="shared" si="15"/>
        <v>#DIV/0!</v>
      </c>
      <c r="BK18" s="34" t="e">
        <f t="shared" si="16"/>
        <v>#DIV/0!</v>
      </c>
      <c r="BL18" s="34" t="e">
        <f t="shared" si="16"/>
        <v>#DIV/0!</v>
      </c>
      <c r="BM18" s="34" t="e">
        <f t="shared" si="16"/>
        <v>#DIV/0!</v>
      </c>
      <c r="BN18" s="34" t="e">
        <f t="shared" si="16"/>
        <v>#DIV/0!</v>
      </c>
      <c r="BO18" s="35" t="e">
        <f t="shared" si="17"/>
        <v>#DIV/0!</v>
      </c>
      <c r="BP18" s="34" t="e">
        <f t="shared" si="18"/>
        <v>#DIV/0!</v>
      </c>
      <c r="BQ18" s="34" t="e">
        <f t="shared" si="19"/>
        <v>#DIV/0!</v>
      </c>
      <c r="BR18" s="34" t="e">
        <f t="shared" si="20"/>
        <v>#DIV/0!</v>
      </c>
      <c r="BS18" s="34" t="e">
        <f t="shared" si="21"/>
        <v>#DIV/0!</v>
      </c>
      <c r="BT18" s="33"/>
      <c r="BU18" s="33"/>
      <c r="BV18" s="33"/>
      <c r="BW18" s="40"/>
      <c r="BX18" s="33"/>
      <c r="BY18" s="33"/>
      <c r="BZ18" s="33"/>
      <c r="CA18" s="39" t="e">
        <f t="shared" si="22"/>
        <v>#DIV/0!</v>
      </c>
      <c r="CB18" s="39">
        <f t="shared" si="23"/>
        <v>0</v>
      </c>
      <c r="CC18" s="33"/>
      <c r="CD18" s="33"/>
      <c r="CE18" s="33"/>
      <c r="CF18" s="39" t="e">
        <f t="shared" si="24"/>
        <v>#DIV/0!</v>
      </c>
      <c r="CG18" s="39">
        <f t="shared" si="25"/>
        <v>0</v>
      </c>
      <c r="CH18" s="33"/>
      <c r="CI18" s="33"/>
      <c r="CJ18" s="33"/>
    </row>
    <row r="19" spans="1:88" s="24" customFormat="1" ht="19" customHeight="1">
      <c r="A19" s="16"/>
      <c r="B19" s="17"/>
      <c r="C19" s="17"/>
      <c r="D19" s="17"/>
      <c r="E19" s="18"/>
      <c r="F19" s="17"/>
      <c r="G19" s="45"/>
      <c r="H19" s="39">
        <f t="shared" si="1"/>
        <v>0</v>
      </c>
      <c r="I19" s="21"/>
      <c r="J19" s="25"/>
      <c r="K19" s="34" t="e">
        <f t="shared" si="2"/>
        <v>#DIV/0!</v>
      </c>
      <c r="L19" s="19"/>
      <c r="M19" s="34" t="e">
        <f t="shared" si="3"/>
        <v>#DIV/0!</v>
      </c>
      <c r="N19" s="21"/>
      <c r="O19" s="21"/>
      <c r="P19" s="21"/>
      <c r="Q19" s="39" t="e">
        <f t="shared" si="4"/>
        <v>#DIV/0!</v>
      </c>
      <c r="R19" s="19"/>
      <c r="S19" s="19"/>
      <c r="T19" s="19"/>
      <c r="U19" s="21"/>
      <c r="V19" s="21"/>
      <c r="W19" s="21"/>
      <c r="X19" s="22"/>
      <c r="Y19" s="23">
        <f t="shared" si="5"/>
        <v>0</v>
      </c>
      <c r="Z19" s="21"/>
      <c r="AA19" s="21"/>
      <c r="AB19" s="21"/>
      <c r="AC19" s="22"/>
      <c r="AD19" s="23">
        <f t="shared" si="6"/>
        <v>0</v>
      </c>
      <c r="AE19" s="21"/>
      <c r="AF19" s="21"/>
      <c r="AG19" s="21"/>
      <c r="AH19" s="19"/>
      <c r="AI19" s="20">
        <f t="shared" si="7"/>
        <v>0</v>
      </c>
      <c r="AJ19" s="33"/>
      <c r="AK19" s="33"/>
      <c r="AL19" s="34" t="e">
        <f t="shared" si="8"/>
        <v>#DIV/0!</v>
      </c>
      <c r="AM19" s="25"/>
      <c r="AN19" s="34" t="e">
        <f t="shared" si="9"/>
        <v>#DIV/0!</v>
      </c>
      <c r="AO19" s="34" t="e">
        <f t="shared" si="10"/>
        <v>#DIV/0!</v>
      </c>
      <c r="AP19" s="33"/>
      <c r="AQ19" s="34" t="e">
        <f t="shared" si="11"/>
        <v>#DIV/0!</v>
      </c>
      <c r="AR19" s="33"/>
      <c r="AS19" s="33"/>
      <c r="AT19" s="33"/>
      <c r="AU19" s="33"/>
      <c r="AV19" s="33"/>
      <c r="AW19" s="34" t="e">
        <f t="shared" si="12"/>
        <v>#DIV/0!</v>
      </c>
      <c r="AX19" s="34" t="e">
        <f t="shared" si="0"/>
        <v>#DIV/0!</v>
      </c>
      <c r="AY19" s="34" t="e">
        <f t="shared" si="0"/>
        <v>#DIV/0!</v>
      </c>
      <c r="AZ19" s="34" t="e">
        <f t="shared" si="0"/>
        <v>#DIV/0!</v>
      </c>
      <c r="BA19" s="25"/>
      <c r="BB19" s="25"/>
      <c r="BC19" s="25"/>
      <c r="BD19" s="25"/>
      <c r="BE19" s="35" t="e">
        <f t="shared" si="13"/>
        <v>#DIV/0!</v>
      </c>
      <c r="BF19" s="34" t="e">
        <f t="shared" si="14"/>
        <v>#DIV/0!</v>
      </c>
      <c r="BG19" s="34" t="e">
        <f t="shared" si="14"/>
        <v>#DIV/0!</v>
      </c>
      <c r="BH19" s="34" t="e">
        <f t="shared" si="14"/>
        <v>#DIV/0!</v>
      </c>
      <c r="BI19" s="34" t="e">
        <f t="shared" si="14"/>
        <v>#DIV/0!</v>
      </c>
      <c r="BJ19" s="35" t="e">
        <f t="shared" si="15"/>
        <v>#DIV/0!</v>
      </c>
      <c r="BK19" s="34" t="e">
        <f t="shared" si="16"/>
        <v>#DIV/0!</v>
      </c>
      <c r="BL19" s="34" t="e">
        <f t="shared" si="16"/>
        <v>#DIV/0!</v>
      </c>
      <c r="BM19" s="34" t="e">
        <f t="shared" si="16"/>
        <v>#DIV/0!</v>
      </c>
      <c r="BN19" s="34" t="e">
        <f t="shared" si="16"/>
        <v>#DIV/0!</v>
      </c>
      <c r="BO19" s="35" t="e">
        <f t="shared" si="17"/>
        <v>#DIV/0!</v>
      </c>
      <c r="BP19" s="34" t="e">
        <f t="shared" si="18"/>
        <v>#DIV/0!</v>
      </c>
      <c r="BQ19" s="34" t="e">
        <f t="shared" si="19"/>
        <v>#DIV/0!</v>
      </c>
      <c r="BR19" s="34" t="e">
        <f t="shared" si="20"/>
        <v>#DIV/0!</v>
      </c>
      <c r="BS19" s="34" t="e">
        <f t="shared" si="21"/>
        <v>#DIV/0!</v>
      </c>
      <c r="BT19" s="33"/>
      <c r="BU19" s="33"/>
      <c r="BV19" s="33"/>
      <c r="BW19" s="40"/>
      <c r="BX19" s="33"/>
      <c r="BY19" s="33"/>
      <c r="BZ19" s="33"/>
      <c r="CA19" s="39" t="e">
        <f t="shared" si="22"/>
        <v>#DIV/0!</v>
      </c>
      <c r="CB19" s="39">
        <f t="shared" si="23"/>
        <v>0</v>
      </c>
      <c r="CC19" s="33"/>
      <c r="CD19" s="33"/>
      <c r="CE19" s="33"/>
      <c r="CF19" s="39" t="e">
        <f t="shared" si="24"/>
        <v>#DIV/0!</v>
      </c>
      <c r="CG19" s="39">
        <f t="shared" si="25"/>
        <v>0</v>
      </c>
      <c r="CH19" s="33"/>
      <c r="CI19" s="33"/>
      <c r="CJ19" s="33"/>
    </row>
    <row r="20" spans="1:88" s="24" customFormat="1" ht="19" customHeight="1">
      <c r="A20" s="16"/>
      <c r="B20" s="17"/>
      <c r="C20" s="17"/>
      <c r="D20" s="17"/>
      <c r="E20" s="18"/>
      <c r="F20" s="17"/>
      <c r="G20" s="45"/>
      <c r="H20" s="39">
        <f t="shared" si="1"/>
        <v>0</v>
      </c>
      <c r="I20" s="21"/>
      <c r="J20" s="25"/>
      <c r="K20" s="34" t="e">
        <f t="shared" si="2"/>
        <v>#DIV/0!</v>
      </c>
      <c r="L20" s="19"/>
      <c r="M20" s="34" t="e">
        <f t="shared" si="3"/>
        <v>#DIV/0!</v>
      </c>
      <c r="N20" s="21"/>
      <c r="O20" s="21"/>
      <c r="P20" s="21"/>
      <c r="Q20" s="39" t="e">
        <f t="shared" si="4"/>
        <v>#DIV/0!</v>
      </c>
      <c r="R20" s="19"/>
      <c r="S20" s="19"/>
      <c r="T20" s="19"/>
      <c r="U20" s="21"/>
      <c r="V20" s="21"/>
      <c r="W20" s="21"/>
      <c r="X20" s="22"/>
      <c r="Y20" s="23">
        <f t="shared" si="5"/>
        <v>0</v>
      </c>
      <c r="Z20" s="21"/>
      <c r="AA20" s="21"/>
      <c r="AB20" s="21"/>
      <c r="AC20" s="22"/>
      <c r="AD20" s="23">
        <f t="shared" si="6"/>
        <v>0</v>
      </c>
      <c r="AE20" s="21"/>
      <c r="AF20" s="21"/>
      <c r="AG20" s="21"/>
      <c r="AH20" s="19"/>
      <c r="AI20" s="20">
        <f t="shared" si="7"/>
        <v>0</v>
      </c>
      <c r="AJ20" s="33"/>
      <c r="AK20" s="33"/>
      <c r="AL20" s="34" t="e">
        <f t="shared" si="8"/>
        <v>#DIV/0!</v>
      </c>
      <c r="AM20" s="25"/>
      <c r="AN20" s="34" t="e">
        <f t="shared" si="9"/>
        <v>#DIV/0!</v>
      </c>
      <c r="AO20" s="34" t="e">
        <f t="shared" si="10"/>
        <v>#DIV/0!</v>
      </c>
      <c r="AP20" s="33"/>
      <c r="AQ20" s="34" t="e">
        <f t="shared" si="11"/>
        <v>#DIV/0!</v>
      </c>
      <c r="AR20" s="33"/>
      <c r="AS20" s="33"/>
      <c r="AT20" s="33"/>
      <c r="AU20" s="33"/>
      <c r="AV20" s="33"/>
      <c r="AW20" s="34" t="e">
        <f t="shared" si="12"/>
        <v>#DIV/0!</v>
      </c>
      <c r="AX20" s="34" t="e">
        <f t="shared" si="0"/>
        <v>#DIV/0!</v>
      </c>
      <c r="AY20" s="34" t="e">
        <f t="shared" si="0"/>
        <v>#DIV/0!</v>
      </c>
      <c r="AZ20" s="34" t="e">
        <f t="shared" si="0"/>
        <v>#DIV/0!</v>
      </c>
      <c r="BA20" s="25"/>
      <c r="BB20" s="25"/>
      <c r="BC20" s="25"/>
      <c r="BD20" s="25"/>
      <c r="BE20" s="35" t="e">
        <f t="shared" si="13"/>
        <v>#DIV/0!</v>
      </c>
      <c r="BF20" s="34" t="e">
        <f t="shared" si="14"/>
        <v>#DIV/0!</v>
      </c>
      <c r="BG20" s="34" t="e">
        <f t="shared" si="14"/>
        <v>#DIV/0!</v>
      </c>
      <c r="BH20" s="34" t="e">
        <f t="shared" si="14"/>
        <v>#DIV/0!</v>
      </c>
      <c r="BI20" s="34" t="e">
        <f t="shared" si="14"/>
        <v>#DIV/0!</v>
      </c>
      <c r="BJ20" s="35" t="e">
        <f t="shared" si="15"/>
        <v>#DIV/0!</v>
      </c>
      <c r="BK20" s="34" t="e">
        <f t="shared" si="16"/>
        <v>#DIV/0!</v>
      </c>
      <c r="BL20" s="34" t="e">
        <f t="shared" si="16"/>
        <v>#DIV/0!</v>
      </c>
      <c r="BM20" s="34" t="e">
        <f t="shared" si="16"/>
        <v>#DIV/0!</v>
      </c>
      <c r="BN20" s="34" t="e">
        <f t="shared" si="16"/>
        <v>#DIV/0!</v>
      </c>
      <c r="BO20" s="35" t="e">
        <f t="shared" si="17"/>
        <v>#DIV/0!</v>
      </c>
      <c r="BP20" s="34" t="e">
        <f t="shared" si="18"/>
        <v>#DIV/0!</v>
      </c>
      <c r="BQ20" s="34" t="e">
        <f t="shared" si="19"/>
        <v>#DIV/0!</v>
      </c>
      <c r="BR20" s="34" t="e">
        <f t="shared" si="20"/>
        <v>#DIV/0!</v>
      </c>
      <c r="BS20" s="34" t="e">
        <f t="shared" si="21"/>
        <v>#DIV/0!</v>
      </c>
      <c r="BT20" s="33"/>
      <c r="BU20" s="33"/>
      <c r="BV20" s="33"/>
      <c r="BW20" s="40"/>
      <c r="BX20" s="33"/>
      <c r="BY20" s="33"/>
      <c r="BZ20" s="33"/>
      <c r="CA20" s="39" t="e">
        <f t="shared" si="22"/>
        <v>#DIV/0!</v>
      </c>
      <c r="CB20" s="39">
        <f t="shared" si="23"/>
        <v>0</v>
      </c>
      <c r="CC20" s="33"/>
      <c r="CD20" s="33"/>
      <c r="CE20" s="33"/>
      <c r="CF20" s="39" t="e">
        <f t="shared" si="24"/>
        <v>#DIV/0!</v>
      </c>
      <c r="CG20" s="39">
        <f t="shared" si="25"/>
        <v>0</v>
      </c>
      <c r="CH20" s="33"/>
      <c r="CI20" s="33"/>
      <c r="CJ20" s="33"/>
    </row>
    <row r="21" spans="1:88" s="24" customFormat="1" ht="19" customHeight="1">
      <c r="A21" s="16"/>
      <c r="B21" s="17"/>
      <c r="C21" s="17"/>
      <c r="D21" s="17"/>
      <c r="E21" s="18"/>
      <c r="F21" s="17"/>
      <c r="G21" s="45"/>
      <c r="H21" s="39">
        <f t="shared" si="1"/>
        <v>0</v>
      </c>
      <c r="I21" s="21"/>
      <c r="J21" s="25"/>
      <c r="K21" s="34" t="e">
        <f t="shared" si="2"/>
        <v>#DIV/0!</v>
      </c>
      <c r="L21" s="19"/>
      <c r="M21" s="34" t="e">
        <f t="shared" si="3"/>
        <v>#DIV/0!</v>
      </c>
      <c r="N21" s="21"/>
      <c r="O21" s="21"/>
      <c r="P21" s="21"/>
      <c r="Q21" s="39" t="e">
        <f t="shared" si="4"/>
        <v>#DIV/0!</v>
      </c>
      <c r="R21" s="19"/>
      <c r="S21" s="19"/>
      <c r="T21" s="19"/>
      <c r="U21" s="21"/>
      <c r="V21" s="21"/>
      <c r="W21" s="21"/>
      <c r="X21" s="22"/>
      <c r="Y21" s="23">
        <f t="shared" si="5"/>
        <v>0</v>
      </c>
      <c r="Z21" s="21"/>
      <c r="AA21" s="21"/>
      <c r="AB21" s="21"/>
      <c r="AC21" s="22"/>
      <c r="AD21" s="23">
        <f t="shared" si="6"/>
        <v>0</v>
      </c>
      <c r="AE21" s="21"/>
      <c r="AF21" s="21"/>
      <c r="AG21" s="21"/>
      <c r="AH21" s="19"/>
      <c r="AI21" s="20">
        <f t="shared" si="7"/>
        <v>0</v>
      </c>
      <c r="AJ21" s="33"/>
      <c r="AK21" s="33"/>
      <c r="AL21" s="34" t="e">
        <f t="shared" si="8"/>
        <v>#DIV/0!</v>
      </c>
      <c r="AM21" s="25"/>
      <c r="AN21" s="34" t="e">
        <f t="shared" si="9"/>
        <v>#DIV/0!</v>
      </c>
      <c r="AO21" s="34" t="e">
        <f t="shared" si="10"/>
        <v>#DIV/0!</v>
      </c>
      <c r="AP21" s="33"/>
      <c r="AQ21" s="34" t="e">
        <f t="shared" si="11"/>
        <v>#DIV/0!</v>
      </c>
      <c r="AR21" s="33"/>
      <c r="AS21" s="33"/>
      <c r="AT21" s="33"/>
      <c r="AU21" s="33"/>
      <c r="AV21" s="33"/>
      <c r="AW21" s="34" t="e">
        <f t="shared" si="12"/>
        <v>#DIV/0!</v>
      </c>
      <c r="AX21" s="34" t="e">
        <f t="shared" si="0"/>
        <v>#DIV/0!</v>
      </c>
      <c r="AY21" s="34" t="e">
        <f t="shared" si="0"/>
        <v>#DIV/0!</v>
      </c>
      <c r="AZ21" s="34" t="e">
        <f t="shared" si="0"/>
        <v>#DIV/0!</v>
      </c>
      <c r="BA21" s="25"/>
      <c r="BB21" s="25"/>
      <c r="BC21" s="25"/>
      <c r="BD21" s="25"/>
      <c r="BE21" s="35" t="e">
        <f t="shared" si="13"/>
        <v>#DIV/0!</v>
      </c>
      <c r="BF21" s="34" t="e">
        <f t="shared" si="14"/>
        <v>#DIV/0!</v>
      </c>
      <c r="BG21" s="34" t="e">
        <f t="shared" si="14"/>
        <v>#DIV/0!</v>
      </c>
      <c r="BH21" s="34" t="e">
        <f t="shared" si="14"/>
        <v>#DIV/0!</v>
      </c>
      <c r="BI21" s="34" t="e">
        <f t="shared" si="14"/>
        <v>#DIV/0!</v>
      </c>
      <c r="BJ21" s="35" t="e">
        <f t="shared" si="15"/>
        <v>#DIV/0!</v>
      </c>
      <c r="BK21" s="34" t="e">
        <f t="shared" si="16"/>
        <v>#DIV/0!</v>
      </c>
      <c r="BL21" s="34" t="e">
        <f t="shared" si="16"/>
        <v>#DIV/0!</v>
      </c>
      <c r="BM21" s="34" t="e">
        <f t="shared" si="16"/>
        <v>#DIV/0!</v>
      </c>
      <c r="BN21" s="34" t="e">
        <f t="shared" si="16"/>
        <v>#DIV/0!</v>
      </c>
      <c r="BO21" s="35" t="e">
        <f t="shared" si="17"/>
        <v>#DIV/0!</v>
      </c>
      <c r="BP21" s="34" t="e">
        <f t="shared" si="18"/>
        <v>#DIV/0!</v>
      </c>
      <c r="BQ21" s="34" t="e">
        <f t="shared" si="19"/>
        <v>#DIV/0!</v>
      </c>
      <c r="BR21" s="34" t="e">
        <f t="shared" si="20"/>
        <v>#DIV/0!</v>
      </c>
      <c r="BS21" s="34" t="e">
        <f t="shared" si="21"/>
        <v>#DIV/0!</v>
      </c>
      <c r="BT21" s="33"/>
      <c r="BU21" s="33"/>
      <c r="BV21" s="33"/>
      <c r="BW21" s="40"/>
      <c r="BX21" s="33"/>
      <c r="BY21" s="33"/>
      <c r="BZ21" s="33"/>
      <c r="CA21" s="39" t="e">
        <f t="shared" si="22"/>
        <v>#DIV/0!</v>
      </c>
      <c r="CB21" s="39">
        <f t="shared" si="23"/>
        <v>0</v>
      </c>
      <c r="CC21" s="33"/>
      <c r="CD21" s="33"/>
      <c r="CE21" s="33"/>
      <c r="CF21" s="39" t="e">
        <f t="shared" si="24"/>
        <v>#DIV/0!</v>
      </c>
      <c r="CG21" s="39">
        <f t="shared" si="25"/>
        <v>0</v>
      </c>
      <c r="CH21" s="33"/>
      <c r="CI21" s="33"/>
      <c r="CJ21" s="33"/>
    </row>
    <row r="22" spans="1:88" s="24" customFormat="1" ht="19" customHeight="1">
      <c r="A22" s="16"/>
      <c r="B22" s="17"/>
      <c r="C22" s="17"/>
      <c r="D22" s="17"/>
      <c r="E22" s="18"/>
      <c r="F22" s="17"/>
      <c r="G22" s="45"/>
      <c r="H22" s="39">
        <f t="shared" si="1"/>
        <v>0</v>
      </c>
      <c r="I22" s="21"/>
      <c r="J22" s="25"/>
      <c r="K22" s="34" t="e">
        <f t="shared" si="2"/>
        <v>#DIV/0!</v>
      </c>
      <c r="L22" s="19"/>
      <c r="M22" s="34" t="e">
        <f t="shared" si="3"/>
        <v>#DIV/0!</v>
      </c>
      <c r="N22" s="21"/>
      <c r="O22" s="21"/>
      <c r="P22" s="21"/>
      <c r="Q22" s="39" t="e">
        <f t="shared" si="4"/>
        <v>#DIV/0!</v>
      </c>
      <c r="R22" s="19"/>
      <c r="S22" s="19"/>
      <c r="T22" s="19"/>
      <c r="U22" s="21"/>
      <c r="V22" s="21"/>
      <c r="W22" s="21"/>
      <c r="X22" s="22"/>
      <c r="Y22" s="23">
        <f t="shared" si="5"/>
        <v>0</v>
      </c>
      <c r="Z22" s="21"/>
      <c r="AA22" s="21"/>
      <c r="AB22" s="21"/>
      <c r="AC22" s="22"/>
      <c r="AD22" s="23">
        <f t="shared" si="6"/>
        <v>0</v>
      </c>
      <c r="AE22" s="21"/>
      <c r="AF22" s="21"/>
      <c r="AG22" s="21"/>
      <c r="AH22" s="19"/>
      <c r="AI22" s="20">
        <f t="shared" si="7"/>
        <v>0</v>
      </c>
      <c r="AJ22" s="33"/>
      <c r="AK22" s="33"/>
      <c r="AL22" s="34" t="e">
        <f t="shared" si="8"/>
        <v>#DIV/0!</v>
      </c>
      <c r="AM22" s="25"/>
      <c r="AN22" s="34" t="e">
        <f t="shared" si="9"/>
        <v>#DIV/0!</v>
      </c>
      <c r="AO22" s="34" t="e">
        <f t="shared" si="10"/>
        <v>#DIV/0!</v>
      </c>
      <c r="AP22" s="33"/>
      <c r="AQ22" s="34" t="e">
        <f t="shared" si="11"/>
        <v>#DIV/0!</v>
      </c>
      <c r="AR22" s="33"/>
      <c r="AS22" s="33"/>
      <c r="AT22" s="33"/>
      <c r="AU22" s="33"/>
      <c r="AV22" s="33"/>
      <c r="AW22" s="34" t="e">
        <f t="shared" si="12"/>
        <v>#DIV/0!</v>
      </c>
      <c r="AX22" s="34" t="e">
        <f t="shared" si="0"/>
        <v>#DIV/0!</v>
      </c>
      <c r="AY22" s="34" t="e">
        <f t="shared" si="0"/>
        <v>#DIV/0!</v>
      </c>
      <c r="AZ22" s="34" t="e">
        <f t="shared" si="0"/>
        <v>#DIV/0!</v>
      </c>
      <c r="BA22" s="25"/>
      <c r="BB22" s="25"/>
      <c r="BC22" s="25"/>
      <c r="BD22" s="25"/>
      <c r="BE22" s="35" t="e">
        <f t="shared" si="13"/>
        <v>#DIV/0!</v>
      </c>
      <c r="BF22" s="34" t="e">
        <f t="shared" si="14"/>
        <v>#DIV/0!</v>
      </c>
      <c r="BG22" s="34" t="e">
        <f t="shared" si="14"/>
        <v>#DIV/0!</v>
      </c>
      <c r="BH22" s="34" t="e">
        <f t="shared" si="14"/>
        <v>#DIV/0!</v>
      </c>
      <c r="BI22" s="34" t="e">
        <f t="shared" si="14"/>
        <v>#DIV/0!</v>
      </c>
      <c r="BJ22" s="35" t="e">
        <f t="shared" si="15"/>
        <v>#DIV/0!</v>
      </c>
      <c r="BK22" s="34" t="e">
        <f t="shared" si="16"/>
        <v>#DIV/0!</v>
      </c>
      <c r="BL22" s="34" t="e">
        <f t="shared" si="16"/>
        <v>#DIV/0!</v>
      </c>
      <c r="BM22" s="34" t="e">
        <f t="shared" si="16"/>
        <v>#DIV/0!</v>
      </c>
      <c r="BN22" s="34" t="e">
        <f t="shared" si="16"/>
        <v>#DIV/0!</v>
      </c>
      <c r="BO22" s="35" t="e">
        <f t="shared" si="17"/>
        <v>#DIV/0!</v>
      </c>
      <c r="BP22" s="34" t="e">
        <f t="shared" si="18"/>
        <v>#DIV/0!</v>
      </c>
      <c r="BQ22" s="34" t="e">
        <f t="shared" si="19"/>
        <v>#DIV/0!</v>
      </c>
      <c r="BR22" s="34" t="e">
        <f t="shared" si="20"/>
        <v>#DIV/0!</v>
      </c>
      <c r="BS22" s="34" t="e">
        <f t="shared" si="21"/>
        <v>#DIV/0!</v>
      </c>
      <c r="BT22" s="33"/>
      <c r="BU22" s="33"/>
      <c r="BV22" s="33"/>
      <c r="BW22" s="40"/>
      <c r="BX22" s="33"/>
      <c r="BY22" s="33"/>
      <c r="BZ22" s="33"/>
      <c r="CA22" s="39" t="e">
        <f t="shared" si="22"/>
        <v>#DIV/0!</v>
      </c>
      <c r="CB22" s="39">
        <f t="shared" si="23"/>
        <v>0</v>
      </c>
      <c r="CC22" s="33"/>
      <c r="CD22" s="33"/>
      <c r="CE22" s="33"/>
      <c r="CF22" s="39" t="e">
        <f t="shared" si="24"/>
        <v>#DIV/0!</v>
      </c>
      <c r="CG22" s="39">
        <f t="shared" si="25"/>
        <v>0</v>
      </c>
      <c r="CH22" s="33"/>
      <c r="CI22" s="33"/>
      <c r="CJ22" s="33"/>
    </row>
    <row r="23" spans="1:88" s="24" customFormat="1" ht="19" customHeight="1">
      <c r="A23" s="16"/>
      <c r="B23" s="17"/>
      <c r="C23" s="17"/>
      <c r="D23" s="17"/>
      <c r="E23" s="18"/>
      <c r="F23" s="17"/>
      <c r="G23" s="45"/>
      <c r="H23" s="39">
        <f t="shared" si="1"/>
        <v>0</v>
      </c>
      <c r="I23" s="21"/>
      <c r="J23" s="25"/>
      <c r="K23" s="34" t="e">
        <f t="shared" si="2"/>
        <v>#DIV/0!</v>
      </c>
      <c r="L23" s="19"/>
      <c r="M23" s="34" t="e">
        <f t="shared" si="3"/>
        <v>#DIV/0!</v>
      </c>
      <c r="N23" s="21"/>
      <c r="O23" s="21"/>
      <c r="P23" s="21"/>
      <c r="Q23" s="39" t="e">
        <f t="shared" si="4"/>
        <v>#DIV/0!</v>
      </c>
      <c r="R23" s="19"/>
      <c r="S23" s="19"/>
      <c r="T23" s="19"/>
      <c r="U23" s="21"/>
      <c r="V23" s="21"/>
      <c r="W23" s="21"/>
      <c r="X23" s="22"/>
      <c r="Y23" s="23">
        <f t="shared" si="5"/>
        <v>0</v>
      </c>
      <c r="Z23" s="21"/>
      <c r="AA23" s="21"/>
      <c r="AB23" s="21"/>
      <c r="AC23" s="22"/>
      <c r="AD23" s="23">
        <f t="shared" si="6"/>
        <v>0</v>
      </c>
      <c r="AE23" s="21"/>
      <c r="AF23" s="21"/>
      <c r="AG23" s="21"/>
      <c r="AH23" s="19"/>
      <c r="AI23" s="20">
        <f t="shared" si="7"/>
        <v>0</v>
      </c>
      <c r="AJ23" s="33"/>
      <c r="AK23" s="33"/>
      <c r="AL23" s="34" t="e">
        <f t="shared" si="8"/>
        <v>#DIV/0!</v>
      </c>
      <c r="AM23" s="25"/>
      <c r="AN23" s="34" t="e">
        <f t="shared" si="9"/>
        <v>#DIV/0!</v>
      </c>
      <c r="AO23" s="34" t="e">
        <f t="shared" si="10"/>
        <v>#DIV/0!</v>
      </c>
      <c r="AP23" s="33"/>
      <c r="AQ23" s="34" t="e">
        <f t="shared" si="11"/>
        <v>#DIV/0!</v>
      </c>
      <c r="AR23" s="33"/>
      <c r="AS23" s="33"/>
      <c r="AT23" s="33"/>
      <c r="AU23" s="33"/>
      <c r="AV23" s="33"/>
      <c r="AW23" s="34" t="e">
        <f t="shared" si="12"/>
        <v>#DIV/0!</v>
      </c>
      <c r="AX23" s="34" t="e">
        <f t="shared" si="0"/>
        <v>#DIV/0!</v>
      </c>
      <c r="AY23" s="34" t="e">
        <f t="shared" si="0"/>
        <v>#DIV/0!</v>
      </c>
      <c r="AZ23" s="34" t="e">
        <f t="shared" si="0"/>
        <v>#DIV/0!</v>
      </c>
      <c r="BA23" s="25"/>
      <c r="BB23" s="25"/>
      <c r="BC23" s="25"/>
      <c r="BD23" s="25"/>
      <c r="BE23" s="35" t="e">
        <f t="shared" si="13"/>
        <v>#DIV/0!</v>
      </c>
      <c r="BF23" s="34" t="e">
        <f t="shared" si="14"/>
        <v>#DIV/0!</v>
      </c>
      <c r="BG23" s="34" t="e">
        <f t="shared" si="14"/>
        <v>#DIV/0!</v>
      </c>
      <c r="BH23" s="34" t="e">
        <f t="shared" si="14"/>
        <v>#DIV/0!</v>
      </c>
      <c r="BI23" s="34" t="e">
        <f t="shared" si="14"/>
        <v>#DIV/0!</v>
      </c>
      <c r="BJ23" s="35" t="e">
        <f t="shared" si="15"/>
        <v>#DIV/0!</v>
      </c>
      <c r="BK23" s="34" t="e">
        <f t="shared" si="16"/>
        <v>#DIV/0!</v>
      </c>
      <c r="BL23" s="34" t="e">
        <f t="shared" si="16"/>
        <v>#DIV/0!</v>
      </c>
      <c r="BM23" s="34" t="e">
        <f t="shared" si="16"/>
        <v>#DIV/0!</v>
      </c>
      <c r="BN23" s="34" t="e">
        <f t="shared" si="16"/>
        <v>#DIV/0!</v>
      </c>
      <c r="BO23" s="35" t="e">
        <f t="shared" si="17"/>
        <v>#DIV/0!</v>
      </c>
      <c r="BP23" s="34" t="e">
        <f t="shared" si="18"/>
        <v>#DIV/0!</v>
      </c>
      <c r="BQ23" s="34" t="e">
        <f t="shared" si="19"/>
        <v>#DIV/0!</v>
      </c>
      <c r="BR23" s="34" t="e">
        <f t="shared" si="20"/>
        <v>#DIV/0!</v>
      </c>
      <c r="BS23" s="34" t="e">
        <f t="shared" si="21"/>
        <v>#DIV/0!</v>
      </c>
      <c r="BT23" s="33"/>
      <c r="BU23" s="33"/>
      <c r="BV23" s="33"/>
      <c r="BW23" s="40"/>
      <c r="BX23" s="33"/>
      <c r="BY23" s="33"/>
      <c r="BZ23" s="33"/>
      <c r="CA23" s="39" t="e">
        <f t="shared" si="22"/>
        <v>#DIV/0!</v>
      </c>
      <c r="CB23" s="39">
        <f t="shared" si="23"/>
        <v>0</v>
      </c>
      <c r="CC23" s="33"/>
      <c r="CD23" s="33"/>
      <c r="CE23" s="33"/>
      <c r="CF23" s="39" t="e">
        <f t="shared" si="24"/>
        <v>#DIV/0!</v>
      </c>
      <c r="CG23" s="39">
        <f t="shared" si="25"/>
        <v>0</v>
      </c>
      <c r="CH23" s="33"/>
      <c r="CI23" s="33"/>
      <c r="CJ23" s="33"/>
    </row>
    <row r="24" spans="1:88" s="24" customFormat="1" ht="19" customHeight="1">
      <c r="A24" s="16"/>
      <c r="B24" s="17"/>
      <c r="C24" s="17"/>
      <c r="D24" s="17"/>
      <c r="E24" s="18"/>
      <c r="F24" s="17"/>
      <c r="G24" s="45"/>
      <c r="H24" s="39">
        <f t="shared" si="1"/>
        <v>0</v>
      </c>
      <c r="I24" s="21"/>
      <c r="J24" s="25"/>
      <c r="K24" s="34" t="e">
        <f t="shared" si="2"/>
        <v>#DIV/0!</v>
      </c>
      <c r="L24" s="19"/>
      <c r="M24" s="34" t="e">
        <f t="shared" si="3"/>
        <v>#DIV/0!</v>
      </c>
      <c r="N24" s="21"/>
      <c r="O24" s="21"/>
      <c r="P24" s="21"/>
      <c r="Q24" s="39" t="e">
        <f t="shared" si="4"/>
        <v>#DIV/0!</v>
      </c>
      <c r="R24" s="19"/>
      <c r="S24" s="19"/>
      <c r="T24" s="19"/>
      <c r="U24" s="21"/>
      <c r="V24" s="21"/>
      <c r="W24" s="21"/>
      <c r="X24" s="22"/>
      <c r="Y24" s="23">
        <f t="shared" si="5"/>
        <v>0</v>
      </c>
      <c r="Z24" s="21"/>
      <c r="AA24" s="21"/>
      <c r="AB24" s="21"/>
      <c r="AC24" s="22"/>
      <c r="AD24" s="23">
        <f t="shared" si="6"/>
        <v>0</v>
      </c>
      <c r="AE24" s="21"/>
      <c r="AF24" s="21"/>
      <c r="AG24" s="21"/>
      <c r="AH24" s="19"/>
      <c r="AI24" s="20">
        <f t="shared" si="7"/>
        <v>0</v>
      </c>
      <c r="AJ24" s="33"/>
      <c r="AK24" s="33"/>
      <c r="AL24" s="34" t="e">
        <f t="shared" si="8"/>
        <v>#DIV/0!</v>
      </c>
      <c r="AM24" s="25"/>
      <c r="AN24" s="34" t="e">
        <f t="shared" si="9"/>
        <v>#DIV/0!</v>
      </c>
      <c r="AO24" s="34" t="e">
        <f t="shared" si="10"/>
        <v>#DIV/0!</v>
      </c>
      <c r="AP24" s="33"/>
      <c r="AQ24" s="34" t="e">
        <f t="shared" si="11"/>
        <v>#DIV/0!</v>
      </c>
      <c r="AR24" s="33"/>
      <c r="AS24" s="33"/>
      <c r="AT24" s="33"/>
      <c r="AU24" s="33"/>
      <c r="AV24" s="33"/>
      <c r="AW24" s="34" t="e">
        <f t="shared" si="12"/>
        <v>#DIV/0!</v>
      </c>
      <c r="AX24" s="34" t="e">
        <f t="shared" si="0"/>
        <v>#DIV/0!</v>
      </c>
      <c r="AY24" s="34" t="e">
        <f t="shared" si="0"/>
        <v>#DIV/0!</v>
      </c>
      <c r="AZ24" s="34" t="e">
        <f t="shared" si="0"/>
        <v>#DIV/0!</v>
      </c>
      <c r="BA24" s="25"/>
      <c r="BB24" s="25"/>
      <c r="BC24" s="25"/>
      <c r="BD24" s="25"/>
      <c r="BE24" s="35" t="e">
        <f t="shared" si="13"/>
        <v>#DIV/0!</v>
      </c>
      <c r="BF24" s="34" t="e">
        <f t="shared" si="14"/>
        <v>#DIV/0!</v>
      </c>
      <c r="BG24" s="34" t="e">
        <f t="shared" si="14"/>
        <v>#DIV/0!</v>
      </c>
      <c r="BH24" s="34" t="e">
        <f t="shared" si="14"/>
        <v>#DIV/0!</v>
      </c>
      <c r="BI24" s="34" t="e">
        <f t="shared" si="14"/>
        <v>#DIV/0!</v>
      </c>
      <c r="BJ24" s="35" t="e">
        <f t="shared" si="15"/>
        <v>#DIV/0!</v>
      </c>
      <c r="BK24" s="34" t="e">
        <f t="shared" si="16"/>
        <v>#DIV/0!</v>
      </c>
      <c r="BL24" s="34" t="e">
        <f t="shared" si="16"/>
        <v>#DIV/0!</v>
      </c>
      <c r="BM24" s="34" t="e">
        <f t="shared" si="16"/>
        <v>#DIV/0!</v>
      </c>
      <c r="BN24" s="34" t="e">
        <f t="shared" si="16"/>
        <v>#DIV/0!</v>
      </c>
      <c r="BO24" s="35" t="e">
        <f t="shared" si="17"/>
        <v>#DIV/0!</v>
      </c>
      <c r="BP24" s="34" t="e">
        <f t="shared" si="18"/>
        <v>#DIV/0!</v>
      </c>
      <c r="BQ24" s="34" t="e">
        <f t="shared" si="19"/>
        <v>#DIV/0!</v>
      </c>
      <c r="BR24" s="34" t="e">
        <f t="shared" si="20"/>
        <v>#DIV/0!</v>
      </c>
      <c r="BS24" s="34" t="e">
        <f t="shared" si="21"/>
        <v>#DIV/0!</v>
      </c>
      <c r="BT24" s="33"/>
      <c r="BU24" s="33"/>
      <c r="BV24" s="33"/>
      <c r="BW24" s="40"/>
      <c r="BX24" s="33"/>
      <c r="BY24" s="33"/>
      <c r="BZ24" s="33"/>
      <c r="CA24" s="39" t="e">
        <f t="shared" si="22"/>
        <v>#DIV/0!</v>
      </c>
      <c r="CB24" s="39">
        <f t="shared" si="23"/>
        <v>0</v>
      </c>
      <c r="CC24" s="33"/>
      <c r="CD24" s="33"/>
      <c r="CE24" s="33"/>
      <c r="CF24" s="39" t="e">
        <f t="shared" si="24"/>
        <v>#DIV/0!</v>
      </c>
      <c r="CG24" s="39">
        <f t="shared" si="25"/>
        <v>0</v>
      </c>
      <c r="CH24" s="33"/>
      <c r="CI24" s="33"/>
      <c r="CJ24" s="33"/>
    </row>
    <row r="25" spans="1:88" s="26" customFormat="1" ht="18" customHeight="1">
      <c r="B25" s="27"/>
      <c r="C25" s="27"/>
      <c r="D25" s="27"/>
      <c r="E25" s="27"/>
      <c r="F25" s="28"/>
      <c r="G25" s="51" t="s">
        <v>8</v>
      </c>
      <c r="H25" s="36">
        <f t="shared" ref="H25:S25" si="26">AVERAGE(H9:H24)</f>
        <v>0</v>
      </c>
      <c r="I25" s="36" t="e">
        <f t="shared" si="26"/>
        <v>#DIV/0!</v>
      </c>
      <c r="J25" s="36" t="e">
        <f t="shared" si="26"/>
        <v>#DIV/0!</v>
      </c>
      <c r="K25" s="36" t="e">
        <f t="shared" si="26"/>
        <v>#DIV/0!</v>
      </c>
      <c r="L25" s="36" t="e">
        <f t="shared" si="26"/>
        <v>#DIV/0!</v>
      </c>
      <c r="M25" s="36" t="e">
        <f t="shared" si="26"/>
        <v>#DIV/0!</v>
      </c>
      <c r="N25" s="36" t="e">
        <f t="shared" si="26"/>
        <v>#DIV/0!</v>
      </c>
      <c r="O25" s="36" t="e">
        <f t="shared" si="26"/>
        <v>#DIV/0!</v>
      </c>
      <c r="P25" s="36" t="e">
        <f t="shared" si="26"/>
        <v>#DIV/0!</v>
      </c>
      <c r="Q25" s="36" t="e">
        <f t="shared" si="26"/>
        <v>#DIV/0!</v>
      </c>
      <c r="R25" s="36" t="e">
        <f t="shared" si="26"/>
        <v>#DIV/0!</v>
      </c>
      <c r="S25" s="36" t="e">
        <f t="shared" si="26"/>
        <v>#DIV/0!</v>
      </c>
      <c r="T25" s="37"/>
      <c r="U25" s="36" t="e">
        <f t="shared" ref="U25:BV25" si="27">AVERAGE(U9:U24)</f>
        <v>#DIV/0!</v>
      </c>
      <c r="V25" s="36" t="e">
        <f t="shared" si="27"/>
        <v>#DIV/0!</v>
      </c>
      <c r="W25" s="36" t="e">
        <f t="shared" si="27"/>
        <v>#DIV/0!</v>
      </c>
      <c r="X25" s="36" t="e">
        <f t="shared" si="27"/>
        <v>#DIV/0!</v>
      </c>
      <c r="Y25" s="36">
        <f t="shared" si="27"/>
        <v>0</v>
      </c>
      <c r="Z25" s="36" t="e">
        <f t="shared" si="27"/>
        <v>#DIV/0!</v>
      </c>
      <c r="AA25" s="36" t="e">
        <f t="shared" si="27"/>
        <v>#DIV/0!</v>
      </c>
      <c r="AB25" s="36" t="e">
        <f t="shared" si="27"/>
        <v>#DIV/0!</v>
      </c>
      <c r="AC25" s="36" t="e">
        <f t="shared" si="27"/>
        <v>#DIV/0!</v>
      </c>
      <c r="AD25" s="36">
        <f t="shared" si="27"/>
        <v>0</v>
      </c>
      <c r="AE25" s="36" t="e">
        <f t="shared" si="27"/>
        <v>#DIV/0!</v>
      </c>
      <c r="AF25" s="36" t="e">
        <f t="shared" si="27"/>
        <v>#DIV/0!</v>
      </c>
      <c r="AG25" s="36" t="e">
        <f t="shared" si="27"/>
        <v>#DIV/0!</v>
      </c>
      <c r="AH25" s="36" t="e">
        <f t="shared" si="27"/>
        <v>#DIV/0!</v>
      </c>
      <c r="AI25" s="36">
        <f t="shared" si="27"/>
        <v>0</v>
      </c>
      <c r="AJ25" s="36" t="e">
        <f t="shared" si="27"/>
        <v>#DIV/0!</v>
      </c>
      <c r="AK25" s="36" t="e">
        <f t="shared" si="27"/>
        <v>#DIV/0!</v>
      </c>
      <c r="AL25" s="36" t="e">
        <f t="shared" si="27"/>
        <v>#DIV/0!</v>
      </c>
      <c r="AM25" s="36" t="e">
        <f t="shared" si="27"/>
        <v>#DIV/0!</v>
      </c>
      <c r="AN25" s="36" t="e">
        <f t="shared" si="27"/>
        <v>#DIV/0!</v>
      </c>
      <c r="AO25" s="36" t="e">
        <f t="shared" si="27"/>
        <v>#DIV/0!</v>
      </c>
      <c r="AP25" s="36" t="e">
        <f t="shared" si="27"/>
        <v>#DIV/0!</v>
      </c>
      <c r="AQ25" s="36" t="e">
        <f t="shared" si="27"/>
        <v>#DIV/0!</v>
      </c>
      <c r="AR25" s="36" t="e">
        <f t="shared" si="27"/>
        <v>#DIV/0!</v>
      </c>
      <c r="AS25" s="36" t="e">
        <f t="shared" si="27"/>
        <v>#DIV/0!</v>
      </c>
      <c r="AT25" s="36" t="e">
        <f t="shared" si="27"/>
        <v>#DIV/0!</v>
      </c>
      <c r="AU25" s="36" t="e">
        <f t="shared" si="27"/>
        <v>#DIV/0!</v>
      </c>
      <c r="AV25" s="36" t="e">
        <f t="shared" si="27"/>
        <v>#DIV/0!</v>
      </c>
      <c r="AW25" s="36" t="e">
        <f t="shared" si="27"/>
        <v>#DIV/0!</v>
      </c>
      <c r="AX25" s="36" t="e">
        <f t="shared" si="27"/>
        <v>#DIV/0!</v>
      </c>
      <c r="AY25" s="36" t="e">
        <f t="shared" si="27"/>
        <v>#DIV/0!</v>
      </c>
      <c r="AZ25" s="36" t="e">
        <f t="shared" si="27"/>
        <v>#DIV/0!</v>
      </c>
      <c r="BA25" s="36" t="e">
        <f t="shared" si="27"/>
        <v>#DIV/0!</v>
      </c>
      <c r="BB25" s="36" t="e">
        <f t="shared" si="27"/>
        <v>#DIV/0!</v>
      </c>
      <c r="BC25" s="36" t="e">
        <f t="shared" si="27"/>
        <v>#DIV/0!</v>
      </c>
      <c r="BD25" s="36" t="e">
        <f t="shared" si="27"/>
        <v>#DIV/0!</v>
      </c>
      <c r="BE25" s="36" t="e">
        <f t="shared" si="27"/>
        <v>#DIV/0!</v>
      </c>
      <c r="BF25" s="36" t="e">
        <f t="shared" si="27"/>
        <v>#DIV/0!</v>
      </c>
      <c r="BG25" s="36" t="e">
        <f t="shared" si="27"/>
        <v>#DIV/0!</v>
      </c>
      <c r="BH25" s="36" t="e">
        <f t="shared" si="27"/>
        <v>#DIV/0!</v>
      </c>
      <c r="BI25" s="36" t="e">
        <f t="shared" si="27"/>
        <v>#DIV/0!</v>
      </c>
      <c r="BJ25" s="36" t="e">
        <f t="shared" si="27"/>
        <v>#DIV/0!</v>
      </c>
      <c r="BK25" s="36" t="e">
        <f t="shared" si="27"/>
        <v>#DIV/0!</v>
      </c>
      <c r="BL25" s="36" t="e">
        <f t="shared" si="27"/>
        <v>#DIV/0!</v>
      </c>
      <c r="BM25" s="36" t="e">
        <f t="shared" si="27"/>
        <v>#DIV/0!</v>
      </c>
      <c r="BN25" s="36" t="e">
        <f t="shared" si="27"/>
        <v>#DIV/0!</v>
      </c>
      <c r="BO25" s="36" t="e">
        <f t="shared" si="27"/>
        <v>#DIV/0!</v>
      </c>
      <c r="BP25" s="36" t="e">
        <f t="shared" si="27"/>
        <v>#DIV/0!</v>
      </c>
      <c r="BQ25" s="36" t="e">
        <f t="shared" si="27"/>
        <v>#DIV/0!</v>
      </c>
      <c r="BR25" s="36" t="e">
        <f t="shared" si="27"/>
        <v>#DIV/0!</v>
      </c>
      <c r="BS25" s="36" t="e">
        <f t="shared" si="27"/>
        <v>#DIV/0!</v>
      </c>
      <c r="BT25" s="36" t="e">
        <f t="shared" si="27"/>
        <v>#DIV/0!</v>
      </c>
      <c r="BU25" s="36" t="e">
        <f t="shared" si="27"/>
        <v>#DIV/0!</v>
      </c>
      <c r="BV25" s="36" t="e">
        <f t="shared" si="27"/>
        <v>#DIV/0!</v>
      </c>
      <c r="BW25" s="37"/>
      <c r="BX25" s="36" t="e">
        <f t="shared" ref="BX25:CJ25" si="28">AVERAGE(BX9:BX24)</f>
        <v>#DIV/0!</v>
      </c>
      <c r="BY25" s="36" t="e">
        <f t="shared" si="28"/>
        <v>#DIV/0!</v>
      </c>
      <c r="BZ25" s="36" t="e">
        <f t="shared" si="28"/>
        <v>#DIV/0!</v>
      </c>
      <c r="CA25" s="36" t="e">
        <f t="shared" si="28"/>
        <v>#DIV/0!</v>
      </c>
      <c r="CB25" s="36">
        <f t="shared" si="28"/>
        <v>0</v>
      </c>
      <c r="CC25" s="36" t="e">
        <f t="shared" si="28"/>
        <v>#DIV/0!</v>
      </c>
      <c r="CD25" s="36" t="e">
        <f t="shared" si="28"/>
        <v>#DIV/0!</v>
      </c>
      <c r="CE25" s="36" t="e">
        <f t="shared" si="28"/>
        <v>#DIV/0!</v>
      </c>
      <c r="CF25" s="36" t="e">
        <f t="shared" si="28"/>
        <v>#DIV/0!</v>
      </c>
      <c r="CG25" s="36">
        <f t="shared" si="28"/>
        <v>0</v>
      </c>
      <c r="CH25" s="36" t="e">
        <f t="shared" si="28"/>
        <v>#DIV/0!</v>
      </c>
      <c r="CI25" s="36" t="e">
        <f t="shared" si="28"/>
        <v>#DIV/0!</v>
      </c>
      <c r="CJ25" s="36" t="e">
        <f t="shared" si="28"/>
        <v>#DIV/0!</v>
      </c>
    </row>
    <row r="26" spans="1:88" s="26" customFormat="1" ht="18" customHeight="1">
      <c r="B26" s="27"/>
      <c r="C26" s="27"/>
      <c r="D26" s="27"/>
      <c r="E26" s="27"/>
      <c r="F26" s="28"/>
      <c r="G26" s="51" t="s">
        <v>17</v>
      </c>
      <c r="H26" s="36">
        <f t="shared" ref="H26:S26" si="29">STDEVP(H9:H24)</f>
        <v>0</v>
      </c>
      <c r="I26" s="36" t="e">
        <f t="shared" si="29"/>
        <v>#DIV/0!</v>
      </c>
      <c r="J26" s="36" t="e">
        <f t="shared" si="29"/>
        <v>#DIV/0!</v>
      </c>
      <c r="K26" s="36" t="e">
        <f t="shared" si="29"/>
        <v>#DIV/0!</v>
      </c>
      <c r="L26" s="36" t="e">
        <f t="shared" si="29"/>
        <v>#DIV/0!</v>
      </c>
      <c r="M26" s="36" t="e">
        <f t="shared" si="29"/>
        <v>#DIV/0!</v>
      </c>
      <c r="N26" s="36" t="e">
        <f t="shared" si="29"/>
        <v>#DIV/0!</v>
      </c>
      <c r="O26" s="36" t="e">
        <f t="shared" si="29"/>
        <v>#DIV/0!</v>
      </c>
      <c r="P26" s="36" t="e">
        <f t="shared" si="29"/>
        <v>#DIV/0!</v>
      </c>
      <c r="Q26" s="36" t="e">
        <f t="shared" si="29"/>
        <v>#DIV/0!</v>
      </c>
      <c r="R26" s="36" t="e">
        <f t="shared" si="29"/>
        <v>#DIV/0!</v>
      </c>
      <c r="S26" s="36" t="e">
        <f t="shared" si="29"/>
        <v>#DIV/0!</v>
      </c>
      <c r="T26" s="37"/>
      <c r="U26" s="36" t="e">
        <f t="shared" ref="U26:BV26" si="30">STDEVP(U9:U24)</f>
        <v>#DIV/0!</v>
      </c>
      <c r="V26" s="36" t="e">
        <f t="shared" si="30"/>
        <v>#DIV/0!</v>
      </c>
      <c r="W26" s="36" t="e">
        <f t="shared" si="30"/>
        <v>#DIV/0!</v>
      </c>
      <c r="X26" s="36" t="e">
        <f t="shared" si="30"/>
        <v>#DIV/0!</v>
      </c>
      <c r="Y26" s="36">
        <f t="shared" si="30"/>
        <v>0</v>
      </c>
      <c r="Z26" s="36" t="e">
        <f t="shared" si="30"/>
        <v>#DIV/0!</v>
      </c>
      <c r="AA26" s="36" t="e">
        <f t="shared" si="30"/>
        <v>#DIV/0!</v>
      </c>
      <c r="AB26" s="36" t="e">
        <f t="shared" si="30"/>
        <v>#DIV/0!</v>
      </c>
      <c r="AC26" s="36" t="e">
        <f t="shared" si="30"/>
        <v>#DIV/0!</v>
      </c>
      <c r="AD26" s="36">
        <f t="shared" si="30"/>
        <v>0</v>
      </c>
      <c r="AE26" s="36" t="e">
        <f t="shared" si="30"/>
        <v>#DIV/0!</v>
      </c>
      <c r="AF26" s="36" t="e">
        <f t="shared" si="30"/>
        <v>#DIV/0!</v>
      </c>
      <c r="AG26" s="36" t="e">
        <f t="shared" si="30"/>
        <v>#DIV/0!</v>
      </c>
      <c r="AH26" s="36" t="e">
        <f t="shared" si="30"/>
        <v>#DIV/0!</v>
      </c>
      <c r="AI26" s="36">
        <f t="shared" si="30"/>
        <v>0</v>
      </c>
      <c r="AJ26" s="36" t="e">
        <f t="shared" si="30"/>
        <v>#DIV/0!</v>
      </c>
      <c r="AK26" s="36" t="e">
        <f t="shared" si="30"/>
        <v>#DIV/0!</v>
      </c>
      <c r="AL26" s="36" t="e">
        <f t="shared" si="30"/>
        <v>#DIV/0!</v>
      </c>
      <c r="AM26" s="36" t="e">
        <f t="shared" si="30"/>
        <v>#DIV/0!</v>
      </c>
      <c r="AN26" s="36" t="e">
        <f t="shared" si="30"/>
        <v>#DIV/0!</v>
      </c>
      <c r="AO26" s="36" t="e">
        <f t="shared" si="30"/>
        <v>#DIV/0!</v>
      </c>
      <c r="AP26" s="36" t="e">
        <f t="shared" si="30"/>
        <v>#DIV/0!</v>
      </c>
      <c r="AQ26" s="36" t="e">
        <f t="shared" si="30"/>
        <v>#DIV/0!</v>
      </c>
      <c r="AR26" s="36" t="e">
        <f t="shared" si="30"/>
        <v>#DIV/0!</v>
      </c>
      <c r="AS26" s="36" t="e">
        <f t="shared" si="30"/>
        <v>#DIV/0!</v>
      </c>
      <c r="AT26" s="36" t="e">
        <f t="shared" si="30"/>
        <v>#DIV/0!</v>
      </c>
      <c r="AU26" s="36" t="e">
        <f t="shared" si="30"/>
        <v>#DIV/0!</v>
      </c>
      <c r="AV26" s="36" t="e">
        <f t="shared" si="30"/>
        <v>#DIV/0!</v>
      </c>
      <c r="AW26" s="36" t="e">
        <f t="shared" si="30"/>
        <v>#DIV/0!</v>
      </c>
      <c r="AX26" s="36" t="e">
        <f t="shared" si="30"/>
        <v>#DIV/0!</v>
      </c>
      <c r="AY26" s="36" t="e">
        <f t="shared" si="30"/>
        <v>#DIV/0!</v>
      </c>
      <c r="AZ26" s="36" t="e">
        <f t="shared" si="30"/>
        <v>#DIV/0!</v>
      </c>
      <c r="BA26" s="36" t="e">
        <f t="shared" si="30"/>
        <v>#DIV/0!</v>
      </c>
      <c r="BB26" s="36" t="e">
        <f t="shared" si="30"/>
        <v>#DIV/0!</v>
      </c>
      <c r="BC26" s="36" t="e">
        <f t="shared" si="30"/>
        <v>#DIV/0!</v>
      </c>
      <c r="BD26" s="36" t="e">
        <f t="shared" si="30"/>
        <v>#DIV/0!</v>
      </c>
      <c r="BE26" s="36" t="e">
        <f t="shared" si="30"/>
        <v>#DIV/0!</v>
      </c>
      <c r="BF26" s="36" t="e">
        <f t="shared" si="30"/>
        <v>#DIV/0!</v>
      </c>
      <c r="BG26" s="36" t="e">
        <f t="shared" si="30"/>
        <v>#DIV/0!</v>
      </c>
      <c r="BH26" s="36" t="e">
        <f t="shared" si="30"/>
        <v>#DIV/0!</v>
      </c>
      <c r="BI26" s="36" t="e">
        <f t="shared" si="30"/>
        <v>#DIV/0!</v>
      </c>
      <c r="BJ26" s="36" t="e">
        <f t="shared" si="30"/>
        <v>#DIV/0!</v>
      </c>
      <c r="BK26" s="36" t="e">
        <f t="shared" si="30"/>
        <v>#DIV/0!</v>
      </c>
      <c r="BL26" s="36" t="e">
        <f t="shared" si="30"/>
        <v>#DIV/0!</v>
      </c>
      <c r="BM26" s="36" t="e">
        <f t="shared" si="30"/>
        <v>#DIV/0!</v>
      </c>
      <c r="BN26" s="36" t="e">
        <f t="shared" si="30"/>
        <v>#DIV/0!</v>
      </c>
      <c r="BO26" s="36" t="e">
        <f t="shared" si="30"/>
        <v>#DIV/0!</v>
      </c>
      <c r="BP26" s="36" t="e">
        <f t="shared" si="30"/>
        <v>#DIV/0!</v>
      </c>
      <c r="BQ26" s="36" t="e">
        <f t="shared" si="30"/>
        <v>#DIV/0!</v>
      </c>
      <c r="BR26" s="36" t="e">
        <f t="shared" si="30"/>
        <v>#DIV/0!</v>
      </c>
      <c r="BS26" s="36" t="e">
        <f t="shared" si="30"/>
        <v>#DIV/0!</v>
      </c>
      <c r="BT26" s="36" t="e">
        <f t="shared" si="30"/>
        <v>#DIV/0!</v>
      </c>
      <c r="BU26" s="36" t="e">
        <f t="shared" si="30"/>
        <v>#DIV/0!</v>
      </c>
      <c r="BV26" s="36" t="e">
        <f t="shared" si="30"/>
        <v>#DIV/0!</v>
      </c>
      <c r="BW26" s="37"/>
      <c r="BX26" s="36" t="e">
        <f t="shared" ref="BX26:CJ26" si="31">STDEVP(BX9:BX24)</f>
        <v>#DIV/0!</v>
      </c>
      <c r="BY26" s="36" t="e">
        <f t="shared" si="31"/>
        <v>#DIV/0!</v>
      </c>
      <c r="BZ26" s="36" t="e">
        <f t="shared" si="31"/>
        <v>#DIV/0!</v>
      </c>
      <c r="CA26" s="36" t="e">
        <f t="shared" si="31"/>
        <v>#DIV/0!</v>
      </c>
      <c r="CB26" s="36">
        <f t="shared" si="31"/>
        <v>0</v>
      </c>
      <c r="CC26" s="36" t="e">
        <f t="shared" si="31"/>
        <v>#DIV/0!</v>
      </c>
      <c r="CD26" s="36" t="e">
        <f t="shared" si="31"/>
        <v>#DIV/0!</v>
      </c>
      <c r="CE26" s="36" t="e">
        <f t="shared" si="31"/>
        <v>#DIV/0!</v>
      </c>
      <c r="CF26" s="36" t="e">
        <f t="shared" si="31"/>
        <v>#DIV/0!</v>
      </c>
      <c r="CG26" s="36">
        <f t="shared" si="31"/>
        <v>0</v>
      </c>
      <c r="CH26" s="36" t="e">
        <f t="shared" si="31"/>
        <v>#DIV/0!</v>
      </c>
      <c r="CI26" s="36" t="e">
        <f t="shared" si="31"/>
        <v>#DIV/0!</v>
      </c>
      <c r="CJ26" s="36" t="e">
        <f t="shared" si="31"/>
        <v>#DIV/0!</v>
      </c>
    </row>
    <row r="27" spans="1:88" s="26" customFormat="1" ht="18" customHeight="1">
      <c r="B27" s="27"/>
      <c r="C27" s="27"/>
      <c r="D27" s="27"/>
      <c r="E27" s="27"/>
      <c r="F27" s="28"/>
      <c r="G27" s="51" t="s">
        <v>18</v>
      </c>
      <c r="H27" s="36" t="e">
        <f t="shared" ref="H27:BS27" si="32">(H26/H25)*100</f>
        <v>#DIV/0!</v>
      </c>
      <c r="I27" s="36" t="e">
        <f t="shared" si="32"/>
        <v>#DIV/0!</v>
      </c>
      <c r="J27" s="36" t="e">
        <f t="shared" si="32"/>
        <v>#DIV/0!</v>
      </c>
      <c r="K27" s="36" t="e">
        <f t="shared" si="32"/>
        <v>#DIV/0!</v>
      </c>
      <c r="L27" s="36" t="e">
        <f t="shared" si="32"/>
        <v>#DIV/0!</v>
      </c>
      <c r="M27" s="36" t="e">
        <f t="shared" si="32"/>
        <v>#DIV/0!</v>
      </c>
      <c r="N27" s="36" t="e">
        <f t="shared" si="32"/>
        <v>#DIV/0!</v>
      </c>
      <c r="O27" s="36" t="e">
        <f t="shared" si="32"/>
        <v>#DIV/0!</v>
      </c>
      <c r="P27" s="36" t="e">
        <f t="shared" si="32"/>
        <v>#DIV/0!</v>
      </c>
      <c r="Q27" s="36" t="e">
        <f t="shared" si="32"/>
        <v>#DIV/0!</v>
      </c>
      <c r="R27" s="36" t="e">
        <f t="shared" si="32"/>
        <v>#DIV/0!</v>
      </c>
      <c r="S27" s="36" t="e">
        <f t="shared" si="32"/>
        <v>#DIV/0!</v>
      </c>
      <c r="T27" s="37"/>
      <c r="U27" s="36" t="e">
        <f t="shared" si="32"/>
        <v>#DIV/0!</v>
      </c>
      <c r="V27" s="36" t="e">
        <f t="shared" si="32"/>
        <v>#DIV/0!</v>
      </c>
      <c r="W27" s="36" t="e">
        <f t="shared" si="32"/>
        <v>#DIV/0!</v>
      </c>
      <c r="X27" s="36" t="e">
        <f t="shared" si="32"/>
        <v>#DIV/0!</v>
      </c>
      <c r="Y27" s="36" t="e">
        <f t="shared" si="32"/>
        <v>#DIV/0!</v>
      </c>
      <c r="Z27" s="36" t="e">
        <f t="shared" si="32"/>
        <v>#DIV/0!</v>
      </c>
      <c r="AA27" s="36" t="e">
        <f t="shared" si="32"/>
        <v>#DIV/0!</v>
      </c>
      <c r="AB27" s="36" t="e">
        <f t="shared" si="32"/>
        <v>#DIV/0!</v>
      </c>
      <c r="AC27" s="36" t="e">
        <f t="shared" si="32"/>
        <v>#DIV/0!</v>
      </c>
      <c r="AD27" s="36" t="e">
        <f t="shared" si="32"/>
        <v>#DIV/0!</v>
      </c>
      <c r="AE27" s="36" t="e">
        <f t="shared" si="32"/>
        <v>#DIV/0!</v>
      </c>
      <c r="AF27" s="36" t="e">
        <f t="shared" si="32"/>
        <v>#DIV/0!</v>
      </c>
      <c r="AG27" s="36" t="e">
        <f t="shared" si="32"/>
        <v>#DIV/0!</v>
      </c>
      <c r="AH27" s="36" t="e">
        <f t="shared" si="32"/>
        <v>#DIV/0!</v>
      </c>
      <c r="AI27" s="36" t="e">
        <f t="shared" si="32"/>
        <v>#DIV/0!</v>
      </c>
      <c r="AJ27" s="36" t="e">
        <f t="shared" si="32"/>
        <v>#DIV/0!</v>
      </c>
      <c r="AK27" s="36" t="e">
        <f t="shared" si="32"/>
        <v>#DIV/0!</v>
      </c>
      <c r="AL27" s="36" t="e">
        <f t="shared" si="32"/>
        <v>#DIV/0!</v>
      </c>
      <c r="AM27" s="36" t="e">
        <f t="shared" si="32"/>
        <v>#DIV/0!</v>
      </c>
      <c r="AN27" s="36" t="e">
        <f t="shared" si="32"/>
        <v>#DIV/0!</v>
      </c>
      <c r="AO27" s="36" t="e">
        <f t="shared" si="32"/>
        <v>#DIV/0!</v>
      </c>
      <c r="AP27" s="36" t="e">
        <f t="shared" si="32"/>
        <v>#DIV/0!</v>
      </c>
      <c r="AQ27" s="36" t="e">
        <f t="shared" si="32"/>
        <v>#DIV/0!</v>
      </c>
      <c r="AR27" s="36" t="e">
        <f t="shared" si="32"/>
        <v>#DIV/0!</v>
      </c>
      <c r="AS27" s="36" t="e">
        <f t="shared" si="32"/>
        <v>#DIV/0!</v>
      </c>
      <c r="AT27" s="36" t="e">
        <f t="shared" si="32"/>
        <v>#DIV/0!</v>
      </c>
      <c r="AU27" s="36" t="e">
        <f t="shared" si="32"/>
        <v>#DIV/0!</v>
      </c>
      <c r="AV27" s="36" t="e">
        <f t="shared" si="32"/>
        <v>#DIV/0!</v>
      </c>
      <c r="AW27" s="36" t="e">
        <f t="shared" si="32"/>
        <v>#DIV/0!</v>
      </c>
      <c r="AX27" s="36" t="e">
        <f t="shared" si="32"/>
        <v>#DIV/0!</v>
      </c>
      <c r="AY27" s="36" t="e">
        <f t="shared" si="32"/>
        <v>#DIV/0!</v>
      </c>
      <c r="AZ27" s="36" t="e">
        <f t="shared" si="32"/>
        <v>#DIV/0!</v>
      </c>
      <c r="BA27" s="36" t="e">
        <f t="shared" si="32"/>
        <v>#DIV/0!</v>
      </c>
      <c r="BB27" s="36" t="e">
        <f t="shared" si="32"/>
        <v>#DIV/0!</v>
      </c>
      <c r="BC27" s="36" t="e">
        <f t="shared" si="32"/>
        <v>#DIV/0!</v>
      </c>
      <c r="BD27" s="36" t="e">
        <f t="shared" si="32"/>
        <v>#DIV/0!</v>
      </c>
      <c r="BE27" s="36" t="e">
        <f t="shared" si="32"/>
        <v>#DIV/0!</v>
      </c>
      <c r="BF27" s="36" t="e">
        <f t="shared" si="32"/>
        <v>#DIV/0!</v>
      </c>
      <c r="BG27" s="36" t="e">
        <f t="shared" si="32"/>
        <v>#DIV/0!</v>
      </c>
      <c r="BH27" s="36" t="e">
        <f t="shared" si="32"/>
        <v>#DIV/0!</v>
      </c>
      <c r="BI27" s="36" t="e">
        <f t="shared" si="32"/>
        <v>#DIV/0!</v>
      </c>
      <c r="BJ27" s="36" t="e">
        <f t="shared" si="32"/>
        <v>#DIV/0!</v>
      </c>
      <c r="BK27" s="36" t="e">
        <f t="shared" si="32"/>
        <v>#DIV/0!</v>
      </c>
      <c r="BL27" s="36" t="e">
        <f t="shared" si="32"/>
        <v>#DIV/0!</v>
      </c>
      <c r="BM27" s="36" t="e">
        <f t="shared" si="32"/>
        <v>#DIV/0!</v>
      </c>
      <c r="BN27" s="36" t="e">
        <f t="shared" si="32"/>
        <v>#DIV/0!</v>
      </c>
      <c r="BO27" s="36" t="e">
        <f t="shared" si="32"/>
        <v>#DIV/0!</v>
      </c>
      <c r="BP27" s="36" t="e">
        <f t="shared" si="32"/>
        <v>#DIV/0!</v>
      </c>
      <c r="BQ27" s="36" t="e">
        <f t="shared" si="32"/>
        <v>#DIV/0!</v>
      </c>
      <c r="BR27" s="36" t="e">
        <f t="shared" si="32"/>
        <v>#DIV/0!</v>
      </c>
      <c r="BS27" s="36" t="e">
        <f t="shared" si="32"/>
        <v>#DIV/0!</v>
      </c>
      <c r="BT27" s="36" t="e">
        <f t="shared" ref="BT27:BV27" si="33">(BT26/BT25)*100</f>
        <v>#DIV/0!</v>
      </c>
      <c r="BU27" s="36" t="e">
        <f t="shared" si="33"/>
        <v>#DIV/0!</v>
      </c>
      <c r="BV27" s="36" t="e">
        <f t="shared" si="33"/>
        <v>#DIV/0!</v>
      </c>
      <c r="BW27" s="37"/>
      <c r="BX27" s="36" t="e">
        <f t="shared" ref="BX27:CJ27" si="34">(BX26/BX25)*100</f>
        <v>#DIV/0!</v>
      </c>
      <c r="BY27" s="36" t="e">
        <f t="shared" si="34"/>
        <v>#DIV/0!</v>
      </c>
      <c r="BZ27" s="36" t="e">
        <f t="shared" si="34"/>
        <v>#DIV/0!</v>
      </c>
      <c r="CA27" s="36" t="e">
        <f t="shared" si="34"/>
        <v>#DIV/0!</v>
      </c>
      <c r="CB27" s="36" t="e">
        <f t="shared" si="34"/>
        <v>#DIV/0!</v>
      </c>
      <c r="CC27" s="36" t="e">
        <f t="shared" si="34"/>
        <v>#DIV/0!</v>
      </c>
      <c r="CD27" s="36" t="e">
        <f t="shared" si="34"/>
        <v>#DIV/0!</v>
      </c>
      <c r="CE27" s="36" t="e">
        <f t="shared" si="34"/>
        <v>#DIV/0!</v>
      </c>
      <c r="CF27" s="36" t="e">
        <f t="shared" si="34"/>
        <v>#DIV/0!</v>
      </c>
      <c r="CG27" s="36" t="e">
        <f t="shared" si="34"/>
        <v>#DIV/0!</v>
      </c>
      <c r="CH27" s="36" t="e">
        <f t="shared" si="34"/>
        <v>#DIV/0!</v>
      </c>
      <c r="CI27" s="36" t="e">
        <f t="shared" si="34"/>
        <v>#DIV/0!</v>
      </c>
      <c r="CJ27" s="36" t="e">
        <f t="shared" si="34"/>
        <v>#DIV/0!</v>
      </c>
    </row>
    <row r="28" spans="1:88" s="26" customFormat="1" ht="18" customHeight="1">
      <c r="B28" s="27"/>
      <c r="C28" s="27"/>
      <c r="D28" s="27"/>
      <c r="E28" s="27"/>
      <c r="F28" s="28"/>
      <c r="G28" s="51" t="s">
        <v>23</v>
      </c>
      <c r="H28" s="36">
        <f>(1.96*H26)/5</f>
        <v>0</v>
      </c>
      <c r="I28" s="36" t="e">
        <f t="shared" ref="I28:BT28" si="35">(1.96*I26)/5</f>
        <v>#DIV/0!</v>
      </c>
      <c r="J28" s="36" t="e">
        <f t="shared" si="35"/>
        <v>#DIV/0!</v>
      </c>
      <c r="K28" s="36" t="e">
        <f t="shared" si="35"/>
        <v>#DIV/0!</v>
      </c>
      <c r="L28" s="36" t="e">
        <f t="shared" si="35"/>
        <v>#DIV/0!</v>
      </c>
      <c r="M28" s="36" t="e">
        <f t="shared" si="35"/>
        <v>#DIV/0!</v>
      </c>
      <c r="N28" s="36" t="e">
        <f t="shared" si="35"/>
        <v>#DIV/0!</v>
      </c>
      <c r="O28" s="36" t="e">
        <f t="shared" si="35"/>
        <v>#DIV/0!</v>
      </c>
      <c r="P28" s="36" t="e">
        <f t="shared" si="35"/>
        <v>#DIV/0!</v>
      </c>
      <c r="Q28" s="36" t="e">
        <f t="shared" si="35"/>
        <v>#DIV/0!</v>
      </c>
      <c r="R28" s="36" t="e">
        <f t="shared" si="35"/>
        <v>#DIV/0!</v>
      </c>
      <c r="S28" s="36" t="e">
        <f t="shared" si="35"/>
        <v>#DIV/0!</v>
      </c>
      <c r="T28" s="37"/>
      <c r="U28" s="36" t="e">
        <f t="shared" si="35"/>
        <v>#DIV/0!</v>
      </c>
      <c r="V28" s="36" t="e">
        <f t="shared" si="35"/>
        <v>#DIV/0!</v>
      </c>
      <c r="W28" s="36" t="e">
        <f t="shared" si="35"/>
        <v>#DIV/0!</v>
      </c>
      <c r="X28" s="36" t="e">
        <f t="shared" si="35"/>
        <v>#DIV/0!</v>
      </c>
      <c r="Y28" s="36">
        <f t="shared" si="35"/>
        <v>0</v>
      </c>
      <c r="Z28" s="36" t="e">
        <f t="shared" si="35"/>
        <v>#DIV/0!</v>
      </c>
      <c r="AA28" s="36" t="e">
        <f t="shared" si="35"/>
        <v>#DIV/0!</v>
      </c>
      <c r="AB28" s="36" t="e">
        <f t="shared" si="35"/>
        <v>#DIV/0!</v>
      </c>
      <c r="AC28" s="36" t="e">
        <f t="shared" si="35"/>
        <v>#DIV/0!</v>
      </c>
      <c r="AD28" s="36">
        <f t="shared" si="35"/>
        <v>0</v>
      </c>
      <c r="AE28" s="36" t="e">
        <f t="shared" si="35"/>
        <v>#DIV/0!</v>
      </c>
      <c r="AF28" s="36" t="e">
        <f t="shared" si="35"/>
        <v>#DIV/0!</v>
      </c>
      <c r="AG28" s="36" t="e">
        <f t="shared" si="35"/>
        <v>#DIV/0!</v>
      </c>
      <c r="AH28" s="36" t="e">
        <f t="shared" si="35"/>
        <v>#DIV/0!</v>
      </c>
      <c r="AI28" s="36">
        <f t="shared" si="35"/>
        <v>0</v>
      </c>
      <c r="AJ28" s="36" t="e">
        <f t="shared" si="35"/>
        <v>#DIV/0!</v>
      </c>
      <c r="AK28" s="36" t="e">
        <f t="shared" si="35"/>
        <v>#DIV/0!</v>
      </c>
      <c r="AL28" s="36" t="e">
        <f t="shared" si="35"/>
        <v>#DIV/0!</v>
      </c>
      <c r="AM28" s="36" t="e">
        <f t="shared" si="35"/>
        <v>#DIV/0!</v>
      </c>
      <c r="AN28" s="36" t="e">
        <f t="shared" si="35"/>
        <v>#DIV/0!</v>
      </c>
      <c r="AO28" s="36" t="e">
        <f t="shared" si="35"/>
        <v>#DIV/0!</v>
      </c>
      <c r="AP28" s="36" t="e">
        <f t="shared" si="35"/>
        <v>#DIV/0!</v>
      </c>
      <c r="AQ28" s="36" t="e">
        <f t="shared" si="35"/>
        <v>#DIV/0!</v>
      </c>
      <c r="AR28" s="36" t="e">
        <f t="shared" si="35"/>
        <v>#DIV/0!</v>
      </c>
      <c r="AS28" s="36" t="e">
        <f t="shared" si="35"/>
        <v>#DIV/0!</v>
      </c>
      <c r="AT28" s="36" t="e">
        <f t="shared" si="35"/>
        <v>#DIV/0!</v>
      </c>
      <c r="AU28" s="36" t="e">
        <f t="shared" si="35"/>
        <v>#DIV/0!</v>
      </c>
      <c r="AV28" s="36" t="e">
        <f t="shared" si="35"/>
        <v>#DIV/0!</v>
      </c>
      <c r="AW28" s="36" t="e">
        <f t="shared" si="35"/>
        <v>#DIV/0!</v>
      </c>
      <c r="AX28" s="36" t="e">
        <f t="shared" si="35"/>
        <v>#DIV/0!</v>
      </c>
      <c r="AY28" s="36" t="e">
        <f t="shared" si="35"/>
        <v>#DIV/0!</v>
      </c>
      <c r="AZ28" s="36" t="e">
        <f t="shared" si="35"/>
        <v>#DIV/0!</v>
      </c>
      <c r="BA28" s="36" t="e">
        <f t="shared" si="35"/>
        <v>#DIV/0!</v>
      </c>
      <c r="BB28" s="36" t="e">
        <f t="shared" si="35"/>
        <v>#DIV/0!</v>
      </c>
      <c r="BC28" s="36" t="e">
        <f t="shared" si="35"/>
        <v>#DIV/0!</v>
      </c>
      <c r="BD28" s="36" t="e">
        <f t="shared" si="35"/>
        <v>#DIV/0!</v>
      </c>
      <c r="BE28" s="36" t="e">
        <f t="shared" si="35"/>
        <v>#DIV/0!</v>
      </c>
      <c r="BF28" s="36" t="e">
        <f t="shared" si="35"/>
        <v>#DIV/0!</v>
      </c>
      <c r="BG28" s="36" t="e">
        <f t="shared" si="35"/>
        <v>#DIV/0!</v>
      </c>
      <c r="BH28" s="36" t="e">
        <f t="shared" si="35"/>
        <v>#DIV/0!</v>
      </c>
      <c r="BI28" s="36" t="e">
        <f t="shared" si="35"/>
        <v>#DIV/0!</v>
      </c>
      <c r="BJ28" s="36" t="e">
        <f t="shared" si="35"/>
        <v>#DIV/0!</v>
      </c>
      <c r="BK28" s="36" t="e">
        <f t="shared" si="35"/>
        <v>#DIV/0!</v>
      </c>
      <c r="BL28" s="36" t="e">
        <f t="shared" si="35"/>
        <v>#DIV/0!</v>
      </c>
      <c r="BM28" s="36" t="e">
        <f t="shared" si="35"/>
        <v>#DIV/0!</v>
      </c>
      <c r="BN28" s="36" t="e">
        <f t="shared" si="35"/>
        <v>#DIV/0!</v>
      </c>
      <c r="BO28" s="36" t="e">
        <f t="shared" si="35"/>
        <v>#DIV/0!</v>
      </c>
      <c r="BP28" s="36" t="e">
        <f t="shared" si="35"/>
        <v>#DIV/0!</v>
      </c>
      <c r="BQ28" s="36" t="e">
        <f t="shared" si="35"/>
        <v>#DIV/0!</v>
      </c>
      <c r="BR28" s="36" t="e">
        <f t="shared" si="35"/>
        <v>#DIV/0!</v>
      </c>
      <c r="BS28" s="36" t="e">
        <f t="shared" si="35"/>
        <v>#DIV/0!</v>
      </c>
      <c r="BT28" s="36" t="e">
        <f t="shared" si="35"/>
        <v>#DIV/0!</v>
      </c>
      <c r="BU28" s="36" t="e">
        <f t="shared" ref="BU28:BV28" si="36">(1.96*BU26)/5</f>
        <v>#DIV/0!</v>
      </c>
      <c r="BV28" s="36" t="e">
        <f t="shared" si="36"/>
        <v>#DIV/0!</v>
      </c>
      <c r="BW28" s="37"/>
      <c r="BX28" s="36" t="e">
        <f t="shared" ref="BX28:CJ28" si="37">(1.96*BX26)/5</f>
        <v>#DIV/0!</v>
      </c>
      <c r="BY28" s="36" t="e">
        <f t="shared" si="37"/>
        <v>#DIV/0!</v>
      </c>
      <c r="BZ28" s="36" t="e">
        <f t="shared" si="37"/>
        <v>#DIV/0!</v>
      </c>
      <c r="CA28" s="36" t="e">
        <f t="shared" si="37"/>
        <v>#DIV/0!</v>
      </c>
      <c r="CB28" s="36">
        <f t="shared" si="37"/>
        <v>0</v>
      </c>
      <c r="CC28" s="36" t="e">
        <f t="shared" si="37"/>
        <v>#DIV/0!</v>
      </c>
      <c r="CD28" s="36" t="e">
        <f t="shared" si="37"/>
        <v>#DIV/0!</v>
      </c>
      <c r="CE28" s="36" t="e">
        <f t="shared" si="37"/>
        <v>#DIV/0!</v>
      </c>
      <c r="CF28" s="36" t="e">
        <f t="shared" si="37"/>
        <v>#DIV/0!</v>
      </c>
      <c r="CG28" s="36">
        <f t="shared" si="37"/>
        <v>0</v>
      </c>
      <c r="CH28" s="36" t="e">
        <f t="shared" si="37"/>
        <v>#DIV/0!</v>
      </c>
      <c r="CI28" s="36" t="e">
        <f t="shared" si="37"/>
        <v>#DIV/0!</v>
      </c>
      <c r="CJ28" s="36" t="e">
        <f t="shared" si="37"/>
        <v>#DIV/0!</v>
      </c>
    </row>
    <row r="29" spans="1:88" s="26" customFormat="1" ht="18" customHeight="1">
      <c r="B29" s="27"/>
      <c r="C29" s="27"/>
      <c r="D29" s="27"/>
      <c r="E29" s="27"/>
      <c r="F29" s="29" t="s">
        <v>21</v>
      </c>
      <c r="G29" s="52">
        <v>5</v>
      </c>
      <c r="H29" s="34">
        <f>H30+H28</f>
        <v>0</v>
      </c>
      <c r="I29" s="34" t="e">
        <f t="shared" ref="I29:BT29" si="38">I30+I28</f>
        <v>#DIV/0!</v>
      </c>
      <c r="J29" s="34" t="e">
        <f t="shared" si="38"/>
        <v>#DIV/0!</v>
      </c>
      <c r="K29" s="34" t="e">
        <f t="shared" si="38"/>
        <v>#DIV/0!</v>
      </c>
      <c r="L29" s="34" t="e">
        <f t="shared" si="38"/>
        <v>#DIV/0!</v>
      </c>
      <c r="M29" s="34" t="e">
        <f t="shared" si="38"/>
        <v>#DIV/0!</v>
      </c>
      <c r="N29" s="34" t="e">
        <f t="shared" si="38"/>
        <v>#DIV/0!</v>
      </c>
      <c r="O29" s="34" t="e">
        <f t="shared" si="38"/>
        <v>#DIV/0!</v>
      </c>
      <c r="P29" s="34" t="e">
        <f t="shared" si="38"/>
        <v>#DIV/0!</v>
      </c>
      <c r="Q29" s="34" t="e">
        <f t="shared" si="38"/>
        <v>#DIV/0!</v>
      </c>
      <c r="R29" s="34" t="e">
        <f t="shared" si="38"/>
        <v>#DIV/0!</v>
      </c>
      <c r="S29" s="34" t="e">
        <f t="shared" si="38"/>
        <v>#DIV/0!</v>
      </c>
      <c r="T29" s="38"/>
      <c r="U29" s="34" t="e">
        <f t="shared" si="38"/>
        <v>#DIV/0!</v>
      </c>
      <c r="V29" s="34" t="e">
        <f t="shared" si="38"/>
        <v>#DIV/0!</v>
      </c>
      <c r="W29" s="34" t="e">
        <f t="shared" si="38"/>
        <v>#DIV/0!</v>
      </c>
      <c r="X29" s="34" t="e">
        <f t="shared" si="38"/>
        <v>#DIV/0!</v>
      </c>
      <c r="Y29" s="34">
        <f t="shared" si="38"/>
        <v>0</v>
      </c>
      <c r="Z29" s="34" t="e">
        <f t="shared" si="38"/>
        <v>#DIV/0!</v>
      </c>
      <c r="AA29" s="34" t="e">
        <f t="shared" si="38"/>
        <v>#DIV/0!</v>
      </c>
      <c r="AB29" s="34" t="e">
        <f t="shared" si="38"/>
        <v>#DIV/0!</v>
      </c>
      <c r="AC29" s="34" t="e">
        <f t="shared" si="38"/>
        <v>#DIV/0!</v>
      </c>
      <c r="AD29" s="34">
        <f t="shared" si="38"/>
        <v>0</v>
      </c>
      <c r="AE29" s="34" t="e">
        <f t="shared" si="38"/>
        <v>#DIV/0!</v>
      </c>
      <c r="AF29" s="34" t="e">
        <f t="shared" si="38"/>
        <v>#DIV/0!</v>
      </c>
      <c r="AG29" s="34" t="e">
        <f t="shared" si="38"/>
        <v>#DIV/0!</v>
      </c>
      <c r="AH29" s="34" t="e">
        <f t="shared" si="38"/>
        <v>#DIV/0!</v>
      </c>
      <c r="AI29" s="34">
        <f t="shared" si="38"/>
        <v>0</v>
      </c>
      <c r="AJ29" s="34" t="e">
        <f t="shared" si="38"/>
        <v>#DIV/0!</v>
      </c>
      <c r="AK29" s="34" t="e">
        <f t="shared" si="38"/>
        <v>#DIV/0!</v>
      </c>
      <c r="AL29" s="34" t="e">
        <f t="shared" si="38"/>
        <v>#DIV/0!</v>
      </c>
      <c r="AM29" s="34" t="e">
        <f t="shared" si="38"/>
        <v>#DIV/0!</v>
      </c>
      <c r="AN29" s="34" t="e">
        <f t="shared" si="38"/>
        <v>#DIV/0!</v>
      </c>
      <c r="AO29" s="34" t="e">
        <f t="shared" si="38"/>
        <v>#DIV/0!</v>
      </c>
      <c r="AP29" s="34" t="e">
        <f t="shared" si="38"/>
        <v>#DIV/0!</v>
      </c>
      <c r="AQ29" s="34" t="e">
        <f t="shared" si="38"/>
        <v>#DIV/0!</v>
      </c>
      <c r="AR29" s="34" t="e">
        <f t="shared" si="38"/>
        <v>#DIV/0!</v>
      </c>
      <c r="AS29" s="34" t="e">
        <f t="shared" si="38"/>
        <v>#DIV/0!</v>
      </c>
      <c r="AT29" s="34" t="e">
        <f t="shared" si="38"/>
        <v>#DIV/0!</v>
      </c>
      <c r="AU29" s="34" t="e">
        <f t="shared" si="38"/>
        <v>#DIV/0!</v>
      </c>
      <c r="AV29" s="34" t="e">
        <f t="shared" si="38"/>
        <v>#DIV/0!</v>
      </c>
      <c r="AW29" s="34" t="e">
        <f t="shared" si="38"/>
        <v>#DIV/0!</v>
      </c>
      <c r="AX29" s="34" t="e">
        <f t="shared" si="38"/>
        <v>#DIV/0!</v>
      </c>
      <c r="AY29" s="34" t="e">
        <f t="shared" si="38"/>
        <v>#DIV/0!</v>
      </c>
      <c r="AZ29" s="34" t="e">
        <f t="shared" si="38"/>
        <v>#DIV/0!</v>
      </c>
      <c r="BA29" s="34" t="e">
        <f t="shared" si="38"/>
        <v>#DIV/0!</v>
      </c>
      <c r="BB29" s="34" t="e">
        <f t="shared" si="38"/>
        <v>#DIV/0!</v>
      </c>
      <c r="BC29" s="34" t="e">
        <f t="shared" si="38"/>
        <v>#DIV/0!</v>
      </c>
      <c r="BD29" s="34" t="e">
        <f t="shared" si="38"/>
        <v>#DIV/0!</v>
      </c>
      <c r="BE29" s="34" t="e">
        <f t="shared" si="38"/>
        <v>#DIV/0!</v>
      </c>
      <c r="BF29" s="34" t="e">
        <f t="shared" si="38"/>
        <v>#DIV/0!</v>
      </c>
      <c r="BG29" s="34" t="e">
        <f t="shared" si="38"/>
        <v>#DIV/0!</v>
      </c>
      <c r="BH29" s="34" t="e">
        <f t="shared" si="38"/>
        <v>#DIV/0!</v>
      </c>
      <c r="BI29" s="34" t="e">
        <f t="shared" si="38"/>
        <v>#DIV/0!</v>
      </c>
      <c r="BJ29" s="34" t="e">
        <f t="shared" si="38"/>
        <v>#DIV/0!</v>
      </c>
      <c r="BK29" s="34" t="e">
        <f t="shared" si="38"/>
        <v>#DIV/0!</v>
      </c>
      <c r="BL29" s="34" t="e">
        <f t="shared" si="38"/>
        <v>#DIV/0!</v>
      </c>
      <c r="BM29" s="34" t="e">
        <f t="shared" si="38"/>
        <v>#DIV/0!</v>
      </c>
      <c r="BN29" s="34" t="e">
        <f t="shared" si="38"/>
        <v>#DIV/0!</v>
      </c>
      <c r="BO29" s="34" t="e">
        <f t="shared" si="38"/>
        <v>#DIV/0!</v>
      </c>
      <c r="BP29" s="34" t="e">
        <f t="shared" si="38"/>
        <v>#DIV/0!</v>
      </c>
      <c r="BQ29" s="34" t="e">
        <f t="shared" si="38"/>
        <v>#DIV/0!</v>
      </c>
      <c r="BR29" s="34" t="e">
        <f t="shared" si="38"/>
        <v>#DIV/0!</v>
      </c>
      <c r="BS29" s="34" t="e">
        <f t="shared" si="38"/>
        <v>#DIV/0!</v>
      </c>
      <c r="BT29" s="34" t="e">
        <f t="shared" si="38"/>
        <v>#DIV/0!</v>
      </c>
      <c r="BU29" s="34" t="e">
        <f t="shared" ref="BU29:CJ29" si="39">BU30+BU28</f>
        <v>#DIV/0!</v>
      </c>
      <c r="BV29" s="34" t="e">
        <f t="shared" si="39"/>
        <v>#DIV/0!</v>
      </c>
      <c r="BW29" s="34"/>
      <c r="BX29" s="34" t="e">
        <f t="shared" si="39"/>
        <v>#DIV/0!</v>
      </c>
      <c r="BY29" s="34" t="e">
        <f t="shared" si="39"/>
        <v>#DIV/0!</v>
      </c>
      <c r="BZ29" s="34" t="e">
        <f t="shared" si="39"/>
        <v>#DIV/0!</v>
      </c>
      <c r="CA29" s="34" t="e">
        <f t="shared" si="39"/>
        <v>#DIV/0!</v>
      </c>
      <c r="CB29" s="34">
        <f t="shared" si="39"/>
        <v>0</v>
      </c>
      <c r="CC29" s="34" t="e">
        <f t="shared" si="39"/>
        <v>#DIV/0!</v>
      </c>
      <c r="CD29" s="34" t="e">
        <f t="shared" si="39"/>
        <v>#DIV/0!</v>
      </c>
      <c r="CE29" s="34" t="e">
        <f t="shared" si="39"/>
        <v>#DIV/0!</v>
      </c>
      <c r="CF29" s="34" t="e">
        <f t="shared" si="39"/>
        <v>#DIV/0!</v>
      </c>
      <c r="CG29" s="34">
        <f t="shared" si="39"/>
        <v>0</v>
      </c>
      <c r="CH29" s="34" t="e">
        <f t="shared" si="39"/>
        <v>#DIV/0!</v>
      </c>
      <c r="CI29" s="34" t="e">
        <f t="shared" si="39"/>
        <v>#DIV/0!</v>
      </c>
      <c r="CJ29" s="34" t="e">
        <f t="shared" si="39"/>
        <v>#DIV/0!</v>
      </c>
    </row>
    <row r="30" spans="1:88" s="26" customFormat="1" ht="18" customHeight="1">
      <c r="B30" s="27"/>
      <c r="C30" s="27"/>
      <c r="D30" s="27"/>
      <c r="E30" s="27"/>
      <c r="F30" s="30" t="s">
        <v>22</v>
      </c>
      <c r="G30" s="52">
        <v>4</v>
      </c>
      <c r="H30" s="34">
        <f>H31+H28</f>
        <v>0</v>
      </c>
      <c r="I30" s="34" t="e">
        <f t="shared" ref="I30:BT30" si="40">I31+I28</f>
        <v>#DIV/0!</v>
      </c>
      <c r="J30" s="34" t="e">
        <f t="shared" si="40"/>
        <v>#DIV/0!</v>
      </c>
      <c r="K30" s="34" t="e">
        <f t="shared" si="40"/>
        <v>#DIV/0!</v>
      </c>
      <c r="L30" s="34" t="e">
        <f t="shared" si="40"/>
        <v>#DIV/0!</v>
      </c>
      <c r="M30" s="34" t="e">
        <f t="shared" si="40"/>
        <v>#DIV/0!</v>
      </c>
      <c r="N30" s="34" t="e">
        <f t="shared" si="40"/>
        <v>#DIV/0!</v>
      </c>
      <c r="O30" s="34" t="e">
        <f t="shared" si="40"/>
        <v>#DIV/0!</v>
      </c>
      <c r="P30" s="34" t="e">
        <f t="shared" si="40"/>
        <v>#DIV/0!</v>
      </c>
      <c r="Q30" s="34" t="e">
        <f t="shared" si="40"/>
        <v>#DIV/0!</v>
      </c>
      <c r="R30" s="34" t="e">
        <f t="shared" si="40"/>
        <v>#DIV/0!</v>
      </c>
      <c r="S30" s="34" t="e">
        <f t="shared" si="40"/>
        <v>#DIV/0!</v>
      </c>
      <c r="T30" s="38"/>
      <c r="U30" s="34" t="e">
        <f t="shared" si="40"/>
        <v>#DIV/0!</v>
      </c>
      <c r="V30" s="34" t="e">
        <f t="shared" si="40"/>
        <v>#DIV/0!</v>
      </c>
      <c r="W30" s="34" t="e">
        <f t="shared" si="40"/>
        <v>#DIV/0!</v>
      </c>
      <c r="X30" s="34" t="e">
        <f t="shared" si="40"/>
        <v>#DIV/0!</v>
      </c>
      <c r="Y30" s="34">
        <f t="shared" si="40"/>
        <v>0</v>
      </c>
      <c r="Z30" s="34" t="e">
        <f t="shared" si="40"/>
        <v>#DIV/0!</v>
      </c>
      <c r="AA30" s="34" t="e">
        <f t="shared" si="40"/>
        <v>#DIV/0!</v>
      </c>
      <c r="AB30" s="34" t="e">
        <f t="shared" si="40"/>
        <v>#DIV/0!</v>
      </c>
      <c r="AC30" s="34" t="e">
        <f t="shared" si="40"/>
        <v>#DIV/0!</v>
      </c>
      <c r="AD30" s="34">
        <f t="shared" si="40"/>
        <v>0</v>
      </c>
      <c r="AE30" s="34" t="e">
        <f t="shared" si="40"/>
        <v>#DIV/0!</v>
      </c>
      <c r="AF30" s="34" t="e">
        <f t="shared" si="40"/>
        <v>#DIV/0!</v>
      </c>
      <c r="AG30" s="34" t="e">
        <f t="shared" si="40"/>
        <v>#DIV/0!</v>
      </c>
      <c r="AH30" s="34" t="e">
        <f t="shared" si="40"/>
        <v>#DIV/0!</v>
      </c>
      <c r="AI30" s="34">
        <f t="shared" si="40"/>
        <v>0</v>
      </c>
      <c r="AJ30" s="34" t="e">
        <f t="shared" si="40"/>
        <v>#DIV/0!</v>
      </c>
      <c r="AK30" s="34" t="e">
        <f t="shared" si="40"/>
        <v>#DIV/0!</v>
      </c>
      <c r="AL30" s="34" t="e">
        <f t="shared" si="40"/>
        <v>#DIV/0!</v>
      </c>
      <c r="AM30" s="34" t="e">
        <f t="shared" si="40"/>
        <v>#DIV/0!</v>
      </c>
      <c r="AN30" s="34" t="e">
        <f t="shared" si="40"/>
        <v>#DIV/0!</v>
      </c>
      <c r="AO30" s="34" t="e">
        <f t="shared" si="40"/>
        <v>#DIV/0!</v>
      </c>
      <c r="AP30" s="34" t="e">
        <f t="shared" si="40"/>
        <v>#DIV/0!</v>
      </c>
      <c r="AQ30" s="34" t="e">
        <f t="shared" si="40"/>
        <v>#DIV/0!</v>
      </c>
      <c r="AR30" s="34" t="e">
        <f t="shared" si="40"/>
        <v>#DIV/0!</v>
      </c>
      <c r="AS30" s="34" t="e">
        <f t="shared" si="40"/>
        <v>#DIV/0!</v>
      </c>
      <c r="AT30" s="34" t="e">
        <f t="shared" si="40"/>
        <v>#DIV/0!</v>
      </c>
      <c r="AU30" s="34" t="e">
        <f t="shared" si="40"/>
        <v>#DIV/0!</v>
      </c>
      <c r="AV30" s="34" t="e">
        <f t="shared" si="40"/>
        <v>#DIV/0!</v>
      </c>
      <c r="AW30" s="34" t="e">
        <f t="shared" si="40"/>
        <v>#DIV/0!</v>
      </c>
      <c r="AX30" s="34" t="e">
        <f t="shared" si="40"/>
        <v>#DIV/0!</v>
      </c>
      <c r="AY30" s="34" t="e">
        <f t="shared" si="40"/>
        <v>#DIV/0!</v>
      </c>
      <c r="AZ30" s="34" t="e">
        <f t="shared" si="40"/>
        <v>#DIV/0!</v>
      </c>
      <c r="BA30" s="34" t="e">
        <f t="shared" si="40"/>
        <v>#DIV/0!</v>
      </c>
      <c r="BB30" s="34" t="e">
        <f t="shared" si="40"/>
        <v>#DIV/0!</v>
      </c>
      <c r="BC30" s="34" t="e">
        <f t="shared" si="40"/>
        <v>#DIV/0!</v>
      </c>
      <c r="BD30" s="34" t="e">
        <f t="shared" si="40"/>
        <v>#DIV/0!</v>
      </c>
      <c r="BE30" s="34" t="e">
        <f t="shared" si="40"/>
        <v>#DIV/0!</v>
      </c>
      <c r="BF30" s="34" t="e">
        <f t="shared" si="40"/>
        <v>#DIV/0!</v>
      </c>
      <c r="BG30" s="34" t="e">
        <f t="shared" si="40"/>
        <v>#DIV/0!</v>
      </c>
      <c r="BH30" s="34" t="e">
        <f t="shared" si="40"/>
        <v>#DIV/0!</v>
      </c>
      <c r="BI30" s="34" t="e">
        <f t="shared" si="40"/>
        <v>#DIV/0!</v>
      </c>
      <c r="BJ30" s="34" t="e">
        <f t="shared" si="40"/>
        <v>#DIV/0!</v>
      </c>
      <c r="BK30" s="34" t="e">
        <f t="shared" si="40"/>
        <v>#DIV/0!</v>
      </c>
      <c r="BL30" s="34" t="e">
        <f t="shared" si="40"/>
        <v>#DIV/0!</v>
      </c>
      <c r="BM30" s="34" t="e">
        <f t="shared" si="40"/>
        <v>#DIV/0!</v>
      </c>
      <c r="BN30" s="34" t="e">
        <f t="shared" si="40"/>
        <v>#DIV/0!</v>
      </c>
      <c r="BO30" s="34" t="e">
        <f t="shared" si="40"/>
        <v>#DIV/0!</v>
      </c>
      <c r="BP30" s="34" t="e">
        <f t="shared" si="40"/>
        <v>#DIV/0!</v>
      </c>
      <c r="BQ30" s="34" t="e">
        <f t="shared" si="40"/>
        <v>#DIV/0!</v>
      </c>
      <c r="BR30" s="34" t="e">
        <f t="shared" si="40"/>
        <v>#DIV/0!</v>
      </c>
      <c r="BS30" s="34" t="e">
        <f t="shared" si="40"/>
        <v>#DIV/0!</v>
      </c>
      <c r="BT30" s="34" t="e">
        <f t="shared" si="40"/>
        <v>#DIV/0!</v>
      </c>
      <c r="BU30" s="34" t="e">
        <f t="shared" ref="BU30:CJ30" si="41">BU31+BU28</f>
        <v>#DIV/0!</v>
      </c>
      <c r="BV30" s="34" t="e">
        <f t="shared" si="41"/>
        <v>#DIV/0!</v>
      </c>
      <c r="BW30" s="34"/>
      <c r="BX30" s="34" t="e">
        <f t="shared" si="41"/>
        <v>#DIV/0!</v>
      </c>
      <c r="BY30" s="34" t="e">
        <f t="shared" si="41"/>
        <v>#DIV/0!</v>
      </c>
      <c r="BZ30" s="34" t="e">
        <f t="shared" si="41"/>
        <v>#DIV/0!</v>
      </c>
      <c r="CA30" s="34" t="e">
        <f t="shared" si="41"/>
        <v>#DIV/0!</v>
      </c>
      <c r="CB30" s="34">
        <f t="shared" si="41"/>
        <v>0</v>
      </c>
      <c r="CC30" s="34" t="e">
        <f t="shared" si="41"/>
        <v>#DIV/0!</v>
      </c>
      <c r="CD30" s="34" t="e">
        <f t="shared" si="41"/>
        <v>#DIV/0!</v>
      </c>
      <c r="CE30" s="34" t="e">
        <f t="shared" si="41"/>
        <v>#DIV/0!</v>
      </c>
      <c r="CF30" s="34" t="e">
        <f t="shared" si="41"/>
        <v>#DIV/0!</v>
      </c>
      <c r="CG30" s="34">
        <f t="shared" si="41"/>
        <v>0</v>
      </c>
      <c r="CH30" s="34" t="e">
        <f t="shared" si="41"/>
        <v>#DIV/0!</v>
      </c>
      <c r="CI30" s="34" t="e">
        <f t="shared" si="41"/>
        <v>#DIV/0!</v>
      </c>
      <c r="CJ30" s="34" t="e">
        <f t="shared" si="41"/>
        <v>#DIV/0!</v>
      </c>
    </row>
    <row r="31" spans="1:88" s="26" customFormat="1" ht="18" customHeight="1">
      <c r="B31" s="27"/>
      <c r="C31" s="27"/>
      <c r="D31" s="27"/>
      <c r="E31" s="27"/>
      <c r="F31" s="53"/>
      <c r="G31" s="52">
        <v>3</v>
      </c>
      <c r="H31" s="34">
        <f>H25</f>
        <v>0</v>
      </c>
      <c r="I31" s="34" t="e">
        <f t="shared" ref="I31:BT31" si="42">I25</f>
        <v>#DIV/0!</v>
      </c>
      <c r="J31" s="34" t="e">
        <f t="shared" si="42"/>
        <v>#DIV/0!</v>
      </c>
      <c r="K31" s="34" t="e">
        <f t="shared" si="42"/>
        <v>#DIV/0!</v>
      </c>
      <c r="L31" s="34" t="e">
        <f t="shared" si="42"/>
        <v>#DIV/0!</v>
      </c>
      <c r="M31" s="34" t="e">
        <f t="shared" si="42"/>
        <v>#DIV/0!</v>
      </c>
      <c r="N31" s="34" t="e">
        <f t="shared" si="42"/>
        <v>#DIV/0!</v>
      </c>
      <c r="O31" s="34" t="e">
        <f t="shared" si="42"/>
        <v>#DIV/0!</v>
      </c>
      <c r="P31" s="34" t="e">
        <f t="shared" si="42"/>
        <v>#DIV/0!</v>
      </c>
      <c r="Q31" s="34" t="e">
        <f t="shared" si="42"/>
        <v>#DIV/0!</v>
      </c>
      <c r="R31" s="34" t="e">
        <f t="shared" si="42"/>
        <v>#DIV/0!</v>
      </c>
      <c r="S31" s="34" t="e">
        <f t="shared" si="42"/>
        <v>#DIV/0!</v>
      </c>
      <c r="T31" s="38"/>
      <c r="U31" s="34" t="e">
        <f t="shared" si="42"/>
        <v>#DIV/0!</v>
      </c>
      <c r="V31" s="34" t="e">
        <f t="shared" si="42"/>
        <v>#DIV/0!</v>
      </c>
      <c r="W31" s="34" t="e">
        <f t="shared" si="42"/>
        <v>#DIV/0!</v>
      </c>
      <c r="X31" s="34" t="e">
        <f t="shared" si="42"/>
        <v>#DIV/0!</v>
      </c>
      <c r="Y31" s="34">
        <f t="shared" si="42"/>
        <v>0</v>
      </c>
      <c r="Z31" s="34" t="e">
        <f t="shared" si="42"/>
        <v>#DIV/0!</v>
      </c>
      <c r="AA31" s="34" t="e">
        <f t="shared" si="42"/>
        <v>#DIV/0!</v>
      </c>
      <c r="AB31" s="34" t="e">
        <f t="shared" si="42"/>
        <v>#DIV/0!</v>
      </c>
      <c r="AC31" s="34" t="e">
        <f t="shared" si="42"/>
        <v>#DIV/0!</v>
      </c>
      <c r="AD31" s="34">
        <f t="shared" si="42"/>
        <v>0</v>
      </c>
      <c r="AE31" s="34" t="e">
        <f t="shared" si="42"/>
        <v>#DIV/0!</v>
      </c>
      <c r="AF31" s="34" t="e">
        <f t="shared" si="42"/>
        <v>#DIV/0!</v>
      </c>
      <c r="AG31" s="34" t="e">
        <f t="shared" si="42"/>
        <v>#DIV/0!</v>
      </c>
      <c r="AH31" s="34" t="e">
        <f t="shared" si="42"/>
        <v>#DIV/0!</v>
      </c>
      <c r="AI31" s="34">
        <f t="shared" si="42"/>
        <v>0</v>
      </c>
      <c r="AJ31" s="34" t="e">
        <f t="shared" si="42"/>
        <v>#DIV/0!</v>
      </c>
      <c r="AK31" s="34" t="e">
        <f t="shared" si="42"/>
        <v>#DIV/0!</v>
      </c>
      <c r="AL31" s="34" t="e">
        <f t="shared" si="42"/>
        <v>#DIV/0!</v>
      </c>
      <c r="AM31" s="34" t="e">
        <f t="shared" si="42"/>
        <v>#DIV/0!</v>
      </c>
      <c r="AN31" s="34" t="e">
        <f t="shared" si="42"/>
        <v>#DIV/0!</v>
      </c>
      <c r="AO31" s="34" t="e">
        <f t="shared" si="42"/>
        <v>#DIV/0!</v>
      </c>
      <c r="AP31" s="34" t="e">
        <f t="shared" si="42"/>
        <v>#DIV/0!</v>
      </c>
      <c r="AQ31" s="34" t="e">
        <f t="shared" si="42"/>
        <v>#DIV/0!</v>
      </c>
      <c r="AR31" s="34" t="e">
        <f t="shared" si="42"/>
        <v>#DIV/0!</v>
      </c>
      <c r="AS31" s="34" t="e">
        <f t="shared" si="42"/>
        <v>#DIV/0!</v>
      </c>
      <c r="AT31" s="34" t="e">
        <f t="shared" si="42"/>
        <v>#DIV/0!</v>
      </c>
      <c r="AU31" s="34" t="e">
        <f t="shared" si="42"/>
        <v>#DIV/0!</v>
      </c>
      <c r="AV31" s="34" t="e">
        <f t="shared" si="42"/>
        <v>#DIV/0!</v>
      </c>
      <c r="AW31" s="34" t="e">
        <f t="shared" si="42"/>
        <v>#DIV/0!</v>
      </c>
      <c r="AX31" s="34" t="e">
        <f t="shared" si="42"/>
        <v>#DIV/0!</v>
      </c>
      <c r="AY31" s="34" t="e">
        <f t="shared" si="42"/>
        <v>#DIV/0!</v>
      </c>
      <c r="AZ31" s="34" t="e">
        <f t="shared" si="42"/>
        <v>#DIV/0!</v>
      </c>
      <c r="BA31" s="34" t="e">
        <f t="shared" si="42"/>
        <v>#DIV/0!</v>
      </c>
      <c r="BB31" s="34" t="e">
        <f t="shared" si="42"/>
        <v>#DIV/0!</v>
      </c>
      <c r="BC31" s="34" t="e">
        <f t="shared" si="42"/>
        <v>#DIV/0!</v>
      </c>
      <c r="BD31" s="34" t="e">
        <f t="shared" si="42"/>
        <v>#DIV/0!</v>
      </c>
      <c r="BE31" s="34" t="e">
        <f t="shared" si="42"/>
        <v>#DIV/0!</v>
      </c>
      <c r="BF31" s="34" t="e">
        <f t="shared" si="42"/>
        <v>#DIV/0!</v>
      </c>
      <c r="BG31" s="34" t="e">
        <f t="shared" si="42"/>
        <v>#DIV/0!</v>
      </c>
      <c r="BH31" s="34" t="e">
        <f t="shared" si="42"/>
        <v>#DIV/0!</v>
      </c>
      <c r="BI31" s="34" t="e">
        <f t="shared" si="42"/>
        <v>#DIV/0!</v>
      </c>
      <c r="BJ31" s="34" t="e">
        <f t="shared" si="42"/>
        <v>#DIV/0!</v>
      </c>
      <c r="BK31" s="34" t="e">
        <f t="shared" si="42"/>
        <v>#DIV/0!</v>
      </c>
      <c r="BL31" s="34" t="e">
        <f t="shared" si="42"/>
        <v>#DIV/0!</v>
      </c>
      <c r="BM31" s="34" t="e">
        <f t="shared" si="42"/>
        <v>#DIV/0!</v>
      </c>
      <c r="BN31" s="34" t="e">
        <f t="shared" si="42"/>
        <v>#DIV/0!</v>
      </c>
      <c r="BO31" s="34" t="e">
        <f t="shared" si="42"/>
        <v>#DIV/0!</v>
      </c>
      <c r="BP31" s="34" t="e">
        <f t="shared" si="42"/>
        <v>#DIV/0!</v>
      </c>
      <c r="BQ31" s="34" t="e">
        <f t="shared" si="42"/>
        <v>#DIV/0!</v>
      </c>
      <c r="BR31" s="34" t="e">
        <f t="shared" si="42"/>
        <v>#DIV/0!</v>
      </c>
      <c r="BS31" s="34" t="e">
        <f t="shared" si="42"/>
        <v>#DIV/0!</v>
      </c>
      <c r="BT31" s="34" t="e">
        <f t="shared" si="42"/>
        <v>#DIV/0!</v>
      </c>
      <c r="BU31" s="34" t="e">
        <f t="shared" ref="BU31:CJ31" si="43">BU25</f>
        <v>#DIV/0!</v>
      </c>
      <c r="BV31" s="34" t="e">
        <f t="shared" si="43"/>
        <v>#DIV/0!</v>
      </c>
      <c r="BW31" s="34"/>
      <c r="BX31" s="34" t="e">
        <f t="shared" si="43"/>
        <v>#DIV/0!</v>
      </c>
      <c r="BY31" s="34" t="e">
        <f t="shared" si="43"/>
        <v>#DIV/0!</v>
      </c>
      <c r="BZ31" s="34" t="e">
        <f t="shared" si="43"/>
        <v>#DIV/0!</v>
      </c>
      <c r="CA31" s="34" t="e">
        <f t="shared" si="43"/>
        <v>#DIV/0!</v>
      </c>
      <c r="CB31" s="34">
        <f t="shared" si="43"/>
        <v>0</v>
      </c>
      <c r="CC31" s="34" t="e">
        <f t="shared" si="43"/>
        <v>#DIV/0!</v>
      </c>
      <c r="CD31" s="34" t="e">
        <f t="shared" si="43"/>
        <v>#DIV/0!</v>
      </c>
      <c r="CE31" s="34" t="e">
        <f t="shared" si="43"/>
        <v>#DIV/0!</v>
      </c>
      <c r="CF31" s="34" t="e">
        <f t="shared" si="43"/>
        <v>#DIV/0!</v>
      </c>
      <c r="CG31" s="34">
        <f t="shared" si="43"/>
        <v>0</v>
      </c>
      <c r="CH31" s="34" t="e">
        <f t="shared" si="43"/>
        <v>#DIV/0!</v>
      </c>
      <c r="CI31" s="34" t="e">
        <f t="shared" si="43"/>
        <v>#DIV/0!</v>
      </c>
      <c r="CJ31" s="34" t="e">
        <f t="shared" si="43"/>
        <v>#DIV/0!</v>
      </c>
    </row>
    <row r="32" spans="1:88" s="26" customFormat="1" ht="18" customHeight="1">
      <c r="B32" s="27"/>
      <c r="C32" s="27"/>
      <c r="D32" s="27"/>
      <c r="E32" s="27"/>
      <c r="F32" s="53"/>
      <c r="G32" s="52">
        <v>2</v>
      </c>
      <c r="H32" s="34">
        <f>H31-H28</f>
        <v>0</v>
      </c>
      <c r="I32" s="34" t="e">
        <f t="shared" ref="I32:BT32" si="44">I31-I28</f>
        <v>#DIV/0!</v>
      </c>
      <c r="J32" s="34" t="e">
        <f t="shared" si="44"/>
        <v>#DIV/0!</v>
      </c>
      <c r="K32" s="34" t="e">
        <f t="shared" si="44"/>
        <v>#DIV/0!</v>
      </c>
      <c r="L32" s="34" t="e">
        <f t="shared" si="44"/>
        <v>#DIV/0!</v>
      </c>
      <c r="M32" s="34" t="e">
        <f t="shared" si="44"/>
        <v>#DIV/0!</v>
      </c>
      <c r="N32" s="34" t="e">
        <f t="shared" si="44"/>
        <v>#DIV/0!</v>
      </c>
      <c r="O32" s="34" t="e">
        <f t="shared" si="44"/>
        <v>#DIV/0!</v>
      </c>
      <c r="P32" s="34" t="e">
        <f t="shared" si="44"/>
        <v>#DIV/0!</v>
      </c>
      <c r="Q32" s="34" t="e">
        <f t="shared" si="44"/>
        <v>#DIV/0!</v>
      </c>
      <c r="R32" s="34" t="e">
        <f t="shared" si="44"/>
        <v>#DIV/0!</v>
      </c>
      <c r="S32" s="34" t="e">
        <f t="shared" si="44"/>
        <v>#DIV/0!</v>
      </c>
      <c r="T32" s="38"/>
      <c r="U32" s="34" t="e">
        <f t="shared" si="44"/>
        <v>#DIV/0!</v>
      </c>
      <c r="V32" s="34" t="e">
        <f t="shared" si="44"/>
        <v>#DIV/0!</v>
      </c>
      <c r="W32" s="34" t="e">
        <f t="shared" si="44"/>
        <v>#DIV/0!</v>
      </c>
      <c r="X32" s="34" t="e">
        <f t="shared" si="44"/>
        <v>#DIV/0!</v>
      </c>
      <c r="Y32" s="34">
        <f t="shared" si="44"/>
        <v>0</v>
      </c>
      <c r="Z32" s="34" t="e">
        <f t="shared" si="44"/>
        <v>#DIV/0!</v>
      </c>
      <c r="AA32" s="34" t="e">
        <f t="shared" si="44"/>
        <v>#DIV/0!</v>
      </c>
      <c r="AB32" s="34" t="e">
        <f t="shared" si="44"/>
        <v>#DIV/0!</v>
      </c>
      <c r="AC32" s="34" t="e">
        <f t="shared" si="44"/>
        <v>#DIV/0!</v>
      </c>
      <c r="AD32" s="34">
        <f t="shared" si="44"/>
        <v>0</v>
      </c>
      <c r="AE32" s="34" t="e">
        <f t="shared" si="44"/>
        <v>#DIV/0!</v>
      </c>
      <c r="AF32" s="34" t="e">
        <f t="shared" si="44"/>
        <v>#DIV/0!</v>
      </c>
      <c r="AG32" s="34" t="e">
        <f t="shared" si="44"/>
        <v>#DIV/0!</v>
      </c>
      <c r="AH32" s="34" t="e">
        <f t="shared" si="44"/>
        <v>#DIV/0!</v>
      </c>
      <c r="AI32" s="34">
        <f t="shared" si="44"/>
        <v>0</v>
      </c>
      <c r="AJ32" s="34" t="e">
        <f t="shared" si="44"/>
        <v>#DIV/0!</v>
      </c>
      <c r="AK32" s="34" t="e">
        <f t="shared" si="44"/>
        <v>#DIV/0!</v>
      </c>
      <c r="AL32" s="34" t="e">
        <f t="shared" si="44"/>
        <v>#DIV/0!</v>
      </c>
      <c r="AM32" s="34" t="e">
        <f t="shared" si="44"/>
        <v>#DIV/0!</v>
      </c>
      <c r="AN32" s="34" t="e">
        <f t="shared" si="44"/>
        <v>#DIV/0!</v>
      </c>
      <c r="AO32" s="34" t="e">
        <f t="shared" si="44"/>
        <v>#DIV/0!</v>
      </c>
      <c r="AP32" s="34" t="e">
        <f t="shared" si="44"/>
        <v>#DIV/0!</v>
      </c>
      <c r="AQ32" s="34" t="e">
        <f t="shared" si="44"/>
        <v>#DIV/0!</v>
      </c>
      <c r="AR32" s="34" t="e">
        <f t="shared" si="44"/>
        <v>#DIV/0!</v>
      </c>
      <c r="AS32" s="34" t="e">
        <f t="shared" si="44"/>
        <v>#DIV/0!</v>
      </c>
      <c r="AT32" s="34" t="e">
        <f t="shared" si="44"/>
        <v>#DIV/0!</v>
      </c>
      <c r="AU32" s="34" t="e">
        <f t="shared" si="44"/>
        <v>#DIV/0!</v>
      </c>
      <c r="AV32" s="34" t="e">
        <f t="shared" si="44"/>
        <v>#DIV/0!</v>
      </c>
      <c r="AW32" s="34" t="e">
        <f t="shared" si="44"/>
        <v>#DIV/0!</v>
      </c>
      <c r="AX32" s="34" t="e">
        <f t="shared" si="44"/>
        <v>#DIV/0!</v>
      </c>
      <c r="AY32" s="34" t="e">
        <f t="shared" si="44"/>
        <v>#DIV/0!</v>
      </c>
      <c r="AZ32" s="34" t="e">
        <f t="shared" si="44"/>
        <v>#DIV/0!</v>
      </c>
      <c r="BA32" s="34" t="e">
        <f t="shared" si="44"/>
        <v>#DIV/0!</v>
      </c>
      <c r="BB32" s="34" t="e">
        <f t="shared" si="44"/>
        <v>#DIV/0!</v>
      </c>
      <c r="BC32" s="34" t="e">
        <f t="shared" si="44"/>
        <v>#DIV/0!</v>
      </c>
      <c r="BD32" s="34" t="e">
        <f t="shared" si="44"/>
        <v>#DIV/0!</v>
      </c>
      <c r="BE32" s="34" t="e">
        <f t="shared" si="44"/>
        <v>#DIV/0!</v>
      </c>
      <c r="BF32" s="34" t="e">
        <f t="shared" si="44"/>
        <v>#DIV/0!</v>
      </c>
      <c r="BG32" s="34" t="e">
        <f t="shared" si="44"/>
        <v>#DIV/0!</v>
      </c>
      <c r="BH32" s="34" t="e">
        <f t="shared" si="44"/>
        <v>#DIV/0!</v>
      </c>
      <c r="BI32" s="34" t="e">
        <f t="shared" si="44"/>
        <v>#DIV/0!</v>
      </c>
      <c r="BJ32" s="34" t="e">
        <f t="shared" si="44"/>
        <v>#DIV/0!</v>
      </c>
      <c r="BK32" s="34" t="e">
        <f t="shared" si="44"/>
        <v>#DIV/0!</v>
      </c>
      <c r="BL32" s="34" t="e">
        <f t="shared" si="44"/>
        <v>#DIV/0!</v>
      </c>
      <c r="BM32" s="34" t="e">
        <f t="shared" si="44"/>
        <v>#DIV/0!</v>
      </c>
      <c r="BN32" s="34" t="e">
        <f t="shared" si="44"/>
        <v>#DIV/0!</v>
      </c>
      <c r="BO32" s="34" t="e">
        <f t="shared" si="44"/>
        <v>#DIV/0!</v>
      </c>
      <c r="BP32" s="34" t="e">
        <f t="shared" si="44"/>
        <v>#DIV/0!</v>
      </c>
      <c r="BQ32" s="34" t="e">
        <f t="shared" si="44"/>
        <v>#DIV/0!</v>
      </c>
      <c r="BR32" s="34" t="e">
        <f t="shared" si="44"/>
        <v>#DIV/0!</v>
      </c>
      <c r="BS32" s="34" t="e">
        <f t="shared" si="44"/>
        <v>#DIV/0!</v>
      </c>
      <c r="BT32" s="34" t="e">
        <f t="shared" si="44"/>
        <v>#DIV/0!</v>
      </c>
      <c r="BU32" s="34" t="e">
        <f t="shared" ref="BU32:CJ32" si="45">BU31-BU28</f>
        <v>#DIV/0!</v>
      </c>
      <c r="BV32" s="34" t="e">
        <f t="shared" si="45"/>
        <v>#DIV/0!</v>
      </c>
      <c r="BW32" s="34"/>
      <c r="BX32" s="34" t="e">
        <f t="shared" si="45"/>
        <v>#DIV/0!</v>
      </c>
      <c r="BY32" s="34" t="e">
        <f t="shared" si="45"/>
        <v>#DIV/0!</v>
      </c>
      <c r="BZ32" s="34" t="e">
        <f t="shared" si="45"/>
        <v>#DIV/0!</v>
      </c>
      <c r="CA32" s="34" t="e">
        <f t="shared" si="45"/>
        <v>#DIV/0!</v>
      </c>
      <c r="CB32" s="34">
        <f t="shared" si="45"/>
        <v>0</v>
      </c>
      <c r="CC32" s="34" t="e">
        <f t="shared" si="45"/>
        <v>#DIV/0!</v>
      </c>
      <c r="CD32" s="34" t="e">
        <f t="shared" si="45"/>
        <v>#DIV/0!</v>
      </c>
      <c r="CE32" s="34" t="e">
        <f t="shared" si="45"/>
        <v>#DIV/0!</v>
      </c>
      <c r="CF32" s="34" t="e">
        <f t="shared" si="45"/>
        <v>#DIV/0!</v>
      </c>
      <c r="CG32" s="34">
        <f t="shared" si="45"/>
        <v>0</v>
      </c>
      <c r="CH32" s="34" t="e">
        <f t="shared" si="45"/>
        <v>#DIV/0!</v>
      </c>
      <c r="CI32" s="34" t="e">
        <f t="shared" si="45"/>
        <v>#DIV/0!</v>
      </c>
      <c r="CJ32" s="34" t="e">
        <f t="shared" si="45"/>
        <v>#DIV/0!</v>
      </c>
    </row>
    <row r="33" spans="2:88" s="26" customFormat="1" ht="18" customHeight="1">
      <c r="B33" s="27"/>
      <c r="C33" s="27"/>
      <c r="D33" s="27"/>
      <c r="E33" s="27"/>
      <c r="F33" s="54"/>
      <c r="G33" s="52">
        <v>1</v>
      </c>
      <c r="H33" s="34">
        <f>H32-H28</f>
        <v>0</v>
      </c>
      <c r="I33" s="34" t="e">
        <f t="shared" ref="I33:BT33" si="46">I32-I28</f>
        <v>#DIV/0!</v>
      </c>
      <c r="J33" s="34" t="e">
        <f t="shared" si="46"/>
        <v>#DIV/0!</v>
      </c>
      <c r="K33" s="34" t="e">
        <f t="shared" si="46"/>
        <v>#DIV/0!</v>
      </c>
      <c r="L33" s="34" t="e">
        <f t="shared" si="46"/>
        <v>#DIV/0!</v>
      </c>
      <c r="M33" s="34" t="e">
        <f t="shared" si="46"/>
        <v>#DIV/0!</v>
      </c>
      <c r="N33" s="34" t="e">
        <f t="shared" si="46"/>
        <v>#DIV/0!</v>
      </c>
      <c r="O33" s="34" t="e">
        <f t="shared" si="46"/>
        <v>#DIV/0!</v>
      </c>
      <c r="P33" s="34" t="e">
        <f t="shared" si="46"/>
        <v>#DIV/0!</v>
      </c>
      <c r="Q33" s="34" t="e">
        <f t="shared" si="46"/>
        <v>#DIV/0!</v>
      </c>
      <c r="R33" s="34" t="e">
        <f t="shared" si="46"/>
        <v>#DIV/0!</v>
      </c>
      <c r="S33" s="34" t="e">
        <f t="shared" si="46"/>
        <v>#DIV/0!</v>
      </c>
      <c r="T33" s="38"/>
      <c r="U33" s="34" t="e">
        <f t="shared" si="46"/>
        <v>#DIV/0!</v>
      </c>
      <c r="V33" s="34" t="e">
        <f t="shared" si="46"/>
        <v>#DIV/0!</v>
      </c>
      <c r="W33" s="34" t="e">
        <f t="shared" si="46"/>
        <v>#DIV/0!</v>
      </c>
      <c r="X33" s="34" t="e">
        <f t="shared" si="46"/>
        <v>#DIV/0!</v>
      </c>
      <c r="Y33" s="34">
        <f t="shared" si="46"/>
        <v>0</v>
      </c>
      <c r="Z33" s="34" t="e">
        <f t="shared" si="46"/>
        <v>#DIV/0!</v>
      </c>
      <c r="AA33" s="34" t="e">
        <f t="shared" si="46"/>
        <v>#DIV/0!</v>
      </c>
      <c r="AB33" s="34" t="e">
        <f t="shared" si="46"/>
        <v>#DIV/0!</v>
      </c>
      <c r="AC33" s="34" t="e">
        <f t="shared" si="46"/>
        <v>#DIV/0!</v>
      </c>
      <c r="AD33" s="34">
        <f t="shared" si="46"/>
        <v>0</v>
      </c>
      <c r="AE33" s="34" t="e">
        <f t="shared" si="46"/>
        <v>#DIV/0!</v>
      </c>
      <c r="AF33" s="34" t="e">
        <f t="shared" si="46"/>
        <v>#DIV/0!</v>
      </c>
      <c r="AG33" s="34" t="e">
        <f t="shared" si="46"/>
        <v>#DIV/0!</v>
      </c>
      <c r="AH33" s="34" t="e">
        <f t="shared" si="46"/>
        <v>#DIV/0!</v>
      </c>
      <c r="AI33" s="34">
        <f t="shared" si="46"/>
        <v>0</v>
      </c>
      <c r="AJ33" s="34" t="e">
        <f t="shared" si="46"/>
        <v>#DIV/0!</v>
      </c>
      <c r="AK33" s="34" t="e">
        <f t="shared" si="46"/>
        <v>#DIV/0!</v>
      </c>
      <c r="AL33" s="34" t="e">
        <f t="shared" si="46"/>
        <v>#DIV/0!</v>
      </c>
      <c r="AM33" s="34" t="e">
        <f t="shared" si="46"/>
        <v>#DIV/0!</v>
      </c>
      <c r="AN33" s="34" t="e">
        <f t="shared" si="46"/>
        <v>#DIV/0!</v>
      </c>
      <c r="AO33" s="34" t="e">
        <f t="shared" si="46"/>
        <v>#DIV/0!</v>
      </c>
      <c r="AP33" s="34" t="e">
        <f t="shared" si="46"/>
        <v>#DIV/0!</v>
      </c>
      <c r="AQ33" s="34" t="e">
        <f t="shared" si="46"/>
        <v>#DIV/0!</v>
      </c>
      <c r="AR33" s="34" t="e">
        <f t="shared" si="46"/>
        <v>#DIV/0!</v>
      </c>
      <c r="AS33" s="34" t="e">
        <f t="shared" si="46"/>
        <v>#DIV/0!</v>
      </c>
      <c r="AT33" s="34" t="e">
        <f t="shared" si="46"/>
        <v>#DIV/0!</v>
      </c>
      <c r="AU33" s="34" t="e">
        <f t="shared" si="46"/>
        <v>#DIV/0!</v>
      </c>
      <c r="AV33" s="34" t="e">
        <f t="shared" si="46"/>
        <v>#DIV/0!</v>
      </c>
      <c r="AW33" s="34" t="e">
        <f t="shared" si="46"/>
        <v>#DIV/0!</v>
      </c>
      <c r="AX33" s="34" t="e">
        <f t="shared" si="46"/>
        <v>#DIV/0!</v>
      </c>
      <c r="AY33" s="34" t="e">
        <f t="shared" si="46"/>
        <v>#DIV/0!</v>
      </c>
      <c r="AZ33" s="34" t="e">
        <f t="shared" si="46"/>
        <v>#DIV/0!</v>
      </c>
      <c r="BA33" s="34" t="e">
        <f t="shared" si="46"/>
        <v>#DIV/0!</v>
      </c>
      <c r="BB33" s="34" t="e">
        <f t="shared" si="46"/>
        <v>#DIV/0!</v>
      </c>
      <c r="BC33" s="34" t="e">
        <f t="shared" si="46"/>
        <v>#DIV/0!</v>
      </c>
      <c r="BD33" s="34" t="e">
        <f t="shared" si="46"/>
        <v>#DIV/0!</v>
      </c>
      <c r="BE33" s="34" t="e">
        <f t="shared" si="46"/>
        <v>#DIV/0!</v>
      </c>
      <c r="BF33" s="34" t="e">
        <f t="shared" si="46"/>
        <v>#DIV/0!</v>
      </c>
      <c r="BG33" s="34" t="e">
        <f t="shared" si="46"/>
        <v>#DIV/0!</v>
      </c>
      <c r="BH33" s="34" t="e">
        <f t="shared" si="46"/>
        <v>#DIV/0!</v>
      </c>
      <c r="BI33" s="34" t="e">
        <f t="shared" si="46"/>
        <v>#DIV/0!</v>
      </c>
      <c r="BJ33" s="34" t="e">
        <f t="shared" si="46"/>
        <v>#DIV/0!</v>
      </c>
      <c r="BK33" s="34" t="e">
        <f t="shared" si="46"/>
        <v>#DIV/0!</v>
      </c>
      <c r="BL33" s="34" t="e">
        <f t="shared" si="46"/>
        <v>#DIV/0!</v>
      </c>
      <c r="BM33" s="34" t="e">
        <f t="shared" si="46"/>
        <v>#DIV/0!</v>
      </c>
      <c r="BN33" s="34" t="e">
        <f t="shared" si="46"/>
        <v>#DIV/0!</v>
      </c>
      <c r="BO33" s="34" t="e">
        <f t="shared" si="46"/>
        <v>#DIV/0!</v>
      </c>
      <c r="BP33" s="34" t="e">
        <f t="shared" si="46"/>
        <v>#DIV/0!</v>
      </c>
      <c r="BQ33" s="34" t="e">
        <f t="shared" si="46"/>
        <v>#DIV/0!</v>
      </c>
      <c r="BR33" s="34" t="e">
        <f t="shared" si="46"/>
        <v>#DIV/0!</v>
      </c>
      <c r="BS33" s="34" t="e">
        <f t="shared" si="46"/>
        <v>#DIV/0!</v>
      </c>
      <c r="BT33" s="34" t="e">
        <f t="shared" si="46"/>
        <v>#DIV/0!</v>
      </c>
      <c r="BU33" s="34" t="e">
        <f t="shared" ref="BU33:CJ33" si="47">BU32-BU28</f>
        <v>#DIV/0!</v>
      </c>
      <c r="BV33" s="34" t="e">
        <f t="shared" si="47"/>
        <v>#DIV/0!</v>
      </c>
      <c r="BW33" s="34"/>
      <c r="BX33" s="34" t="e">
        <f t="shared" si="47"/>
        <v>#DIV/0!</v>
      </c>
      <c r="BY33" s="34" t="e">
        <f t="shared" si="47"/>
        <v>#DIV/0!</v>
      </c>
      <c r="BZ33" s="34" t="e">
        <f t="shared" si="47"/>
        <v>#DIV/0!</v>
      </c>
      <c r="CA33" s="34" t="e">
        <f t="shared" si="47"/>
        <v>#DIV/0!</v>
      </c>
      <c r="CB33" s="34">
        <f t="shared" si="47"/>
        <v>0</v>
      </c>
      <c r="CC33" s="34" t="e">
        <f t="shared" si="47"/>
        <v>#DIV/0!</v>
      </c>
      <c r="CD33" s="34" t="e">
        <f t="shared" si="47"/>
        <v>#DIV/0!</v>
      </c>
      <c r="CE33" s="34" t="e">
        <f t="shared" si="47"/>
        <v>#DIV/0!</v>
      </c>
      <c r="CF33" s="34" t="e">
        <f t="shared" si="47"/>
        <v>#DIV/0!</v>
      </c>
      <c r="CG33" s="34">
        <f t="shared" si="47"/>
        <v>0</v>
      </c>
      <c r="CH33" s="34" t="e">
        <f t="shared" si="47"/>
        <v>#DIV/0!</v>
      </c>
      <c r="CI33" s="34" t="e">
        <f t="shared" si="47"/>
        <v>#DIV/0!</v>
      </c>
      <c r="CJ33" s="34" t="e">
        <f t="shared" si="47"/>
        <v>#DIV/0!</v>
      </c>
    </row>
    <row r="34" spans="2:88" s="2" customFormat="1" ht="18" customHeight="1"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2:88" s="1" customFormat="1"/>
    <row r="36" spans="2:88" s="1" customFormat="1"/>
    <row r="37" spans="2:88">
      <c r="O37" s="48"/>
      <c r="P37" s="48"/>
      <c r="Q37" s="48"/>
    </row>
    <row r="39" spans="2:88">
      <c r="N39" s="48"/>
      <c r="O39" s="48"/>
      <c r="P39" s="48"/>
      <c r="Q39" s="48"/>
    </row>
  </sheetData>
  <sheetProtection insertRows="0"/>
  <mergeCells count="14">
    <mergeCell ref="BU6:BW6"/>
    <mergeCell ref="BX6:CG6"/>
    <mergeCell ref="CH6:CI6"/>
    <mergeCell ref="A6:Q6"/>
    <mergeCell ref="R6:T6"/>
    <mergeCell ref="U6:AD6"/>
    <mergeCell ref="AE6:AI6"/>
    <mergeCell ref="AJ6:AQ6"/>
    <mergeCell ref="AR6:BO6"/>
    <mergeCell ref="B2:C2"/>
    <mergeCell ref="E2:H2"/>
    <mergeCell ref="B3:C3"/>
    <mergeCell ref="B4:C4"/>
    <mergeCell ref="BP6:BR6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Juvenis-A_feminino</vt:lpstr>
      <vt:lpstr>Juvenis-A_masculinos</vt:lpstr>
      <vt:lpstr>Juvenis-B_femininos</vt:lpstr>
      <vt:lpstr>Juvenis-B_masculinos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D</cp:lastModifiedBy>
  <dcterms:created xsi:type="dcterms:W3CDTF">2014-08-19T17:49:55Z</dcterms:created>
  <dcterms:modified xsi:type="dcterms:W3CDTF">2016-08-30T12:43:32Z</dcterms:modified>
</cp:coreProperties>
</file>